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drawings/drawing3.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drawings/drawing4.xml" ContentType="application/vnd.openxmlformats-officedocument.drawing+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P:\Prod\BV\AKU\Produktion\Tabeller_till_webb\Säsongrensat\Kvartal\202012\Def\"/>
    </mc:Choice>
  </mc:AlternateContent>
  <bookViews>
    <workbookView xWindow="120" yWindow="195" windowWidth="18360" windowHeight="11715"/>
  </bookViews>
  <sheets>
    <sheet name="Försättsblad" sheetId="8" r:id="rId1"/>
    <sheet name="Diagram_BK" sheetId="1" r:id="rId2"/>
    <sheet name="Data_BK" sheetId="3" r:id="rId3"/>
    <sheet name="Diagram_M" sheetId="4" r:id="rId4"/>
    <sheet name="Data_M" sheetId="5" r:id="rId5"/>
    <sheet name="Diagram_K" sheetId="6" r:id="rId6"/>
    <sheet name="Data_K" sheetId="7" r:id="rId7"/>
  </sheets>
  <definedNames>
    <definedName name="_xlnm.Print_Area" localSheetId="2">Data_BK!$A$1:$BC$134</definedName>
    <definedName name="_xlnm.Print_Area" localSheetId="6">Data_K!$A$1:$BC$127</definedName>
    <definedName name="_xlnm.Print_Area" localSheetId="4">Data_M!$A$1:$BC$133</definedName>
    <definedName name="_xlnm.Print_Area" localSheetId="0">Försättsblad!$A$1:$F$84</definedName>
    <definedName name="_xlnm.Print_Titles" localSheetId="2">Data_BK!$A:$B,Data_BK!$3:$4</definedName>
    <definedName name="_xlnm.Print_Titles" localSheetId="6">Data_K!$A:$B,Data_K!$3:$4</definedName>
    <definedName name="_xlnm.Print_Titles" localSheetId="4">Data_M!$A:$B,Data_M!$3:$4</definedName>
  </definedNames>
  <calcPr calcId="162913"/>
  <fileRecoveryPr autoRecover="0"/>
</workbook>
</file>

<file path=xl/calcChain.xml><?xml version="1.0" encoding="utf-8"?>
<calcChain xmlns="http://schemas.openxmlformats.org/spreadsheetml/2006/main">
  <c r="AY5" i="7" l="1"/>
  <c r="AY6" i="7"/>
  <c r="AY7" i="7"/>
  <c r="AY8" i="7"/>
  <c r="AY9" i="7"/>
  <c r="AY10" i="7"/>
  <c r="AY11" i="7"/>
  <c r="AY12" i="7"/>
  <c r="AY13" i="7"/>
  <c r="AY14" i="7"/>
  <c r="AY15" i="7"/>
  <c r="AY16" i="7"/>
  <c r="AY17" i="7"/>
  <c r="AY18" i="7"/>
  <c r="AY19" i="7"/>
  <c r="AY20" i="7"/>
  <c r="AY21" i="7"/>
  <c r="AY22" i="7"/>
  <c r="AY23" i="7"/>
  <c r="AY24" i="7"/>
  <c r="AY25" i="7"/>
  <c r="AY26" i="7"/>
  <c r="AY27" i="7"/>
  <c r="AY28" i="7"/>
  <c r="AY29" i="7"/>
  <c r="AY30" i="7"/>
  <c r="AY31" i="7"/>
  <c r="AY32" i="7"/>
  <c r="AY33" i="7"/>
  <c r="AY34" i="7"/>
  <c r="AY35" i="7"/>
  <c r="AY36" i="7"/>
  <c r="AY37" i="7"/>
  <c r="AY38" i="7"/>
  <c r="AY39" i="7"/>
  <c r="AY40" i="7"/>
  <c r="AY41" i="7"/>
  <c r="AY42" i="7"/>
  <c r="AY43" i="7"/>
  <c r="AY44" i="7"/>
  <c r="AY45" i="7"/>
  <c r="AY46" i="7"/>
  <c r="AY47" i="7"/>
  <c r="AY48" i="7"/>
  <c r="AY49" i="7"/>
  <c r="AY50" i="7"/>
  <c r="AY51" i="7"/>
  <c r="AY52" i="7"/>
  <c r="AY53" i="7"/>
  <c r="AY54" i="7"/>
  <c r="AY55" i="7"/>
  <c r="AY56" i="7"/>
  <c r="AY57" i="7"/>
  <c r="AY58" i="7"/>
  <c r="AY59" i="7"/>
  <c r="AY60" i="7"/>
  <c r="AY61" i="7"/>
  <c r="AY62" i="7"/>
  <c r="AY63" i="7"/>
  <c r="AY64" i="7"/>
  <c r="AY65" i="7"/>
  <c r="AY66" i="7"/>
  <c r="AY67" i="7"/>
  <c r="AY68" i="7"/>
  <c r="AY69" i="7"/>
  <c r="AY70" i="7"/>
  <c r="AY71" i="7"/>
  <c r="AY72" i="7"/>
  <c r="AY73" i="7"/>
  <c r="AY74" i="7"/>
  <c r="AY75" i="7"/>
  <c r="AY76" i="7"/>
  <c r="AY77" i="7"/>
  <c r="AY78" i="7"/>
  <c r="AY79" i="7"/>
  <c r="AY80" i="7"/>
  <c r="AY81" i="7"/>
  <c r="AY82" i="7"/>
  <c r="AY83" i="7"/>
  <c r="AY84" i="7"/>
  <c r="AY85" i="7"/>
  <c r="AY86" i="7"/>
  <c r="AY87" i="7"/>
  <c r="AY88" i="7"/>
  <c r="AY89" i="7"/>
  <c r="AY90" i="7"/>
  <c r="AY91" i="7"/>
  <c r="AY92" i="7"/>
  <c r="AY93" i="7"/>
  <c r="AY94" i="7"/>
  <c r="AY95" i="7"/>
  <c r="AY96" i="7"/>
  <c r="AY97" i="7"/>
  <c r="AY98" i="7"/>
  <c r="AY99" i="7"/>
  <c r="AY100" i="7"/>
  <c r="AY101" i="7"/>
  <c r="AY102" i="7"/>
  <c r="AY103" i="7"/>
  <c r="AY104" i="7"/>
  <c r="AY105" i="7"/>
  <c r="AY106" i="7"/>
  <c r="AY107" i="7"/>
  <c r="AY108" i="7"/>
  <c r="AY109" i="7"/>
  <c r="AY110" i="7"/>
  <c r="AY111" i="7"/>
  <c r="AY112" i="7"/>
  <c r="AY113" i="7"/>
  <c r="AY114" i="7"/>
  <c r="AY115" i="7"/>
  <c r="AY116" i="7"/>
  <c r="AY117" i="7"/>
  <c r="AY118" i="7"/>
  <c r="AY119" i="7"/>
  <c r="AY120" i="7"/>
  <c r="AY121" i="7"/>
  <c r="AY122" i="7"/>
  <c r="AY123" i="7"/>
  <c r="AY124" i="7"/>
  <c r="AY125" i="7"/>
  <c r="AY126" i="7"/>
  <c r="AY127" i="7"/>
  <c r="AY128" i="7"/>
  <c r="AY129" i="7"/>
  <c r="AY130" i="7"/>
  <c r="AY131" i="7"/>
  <c r="AY132" i="7"/>
  <c r="AY133" i="7"/>
  <c r="AY134" i="7"/>
  <c r="AY135" i="7"/>
  <c r="AY136" i="7"/>
  <c r="AY137" i="7"/>
  <c r="AY138" i="7"/>
  <c r="AY139" i="7"/>
  <c r="AY140" i="7"/>
  <c r="AS5" i="7"/>
  <c r="AS6" i="7"/>
  <c r="AS7" i="7"/>
  <c r="AS8" i="7"/>
  <c r="AS9" i="7"/>
  <c r="AS10" i="7"/>
  <c r="AS11" i="7"/>
  <c r="AS12" i="7"/>
  <c r="AS13" i="7"/>
  <c r="AS14" i="7"/>
  <c r="AS15" i="7"/>
  <c r="AS16" i="7"/>
  <c r="AS17" i="7"/>
  <c r="AS18" i="7"/>
  <c r="AS19" i="7"/>
  <c r="AS20" i="7"/>
  <c r="AS21" i="7"/>
  <c r="AS22" i="7"/>
  <c r="AS23" i="7"/>
  <c r="AS24" i="7"/>
  <c r="AS25" i="7"/>
  <c r="AS26" i="7"/>
  <c r="AS27" i="7"/>
  <c r="AS28" i="7"/>
  <c r="AS29" i="7"/>
  <c r="AS30" i="7"/>
  <c r="AS31" i="7"/>
  <c r="AS32" i="7"/>
  <c r="AS33" i="7"/>
  <c r="AS34" i="7"/>
  <c r="AS35" i="7"/>
  <c r="AS36" i="7"/>
  <c r="AS37" i="7"/>
  <c r="AS38" i="7"/>
  <c r="AS39" i="7"/>
  <c r="AS40" i="7"/>
  <c r="AS41" i="7"/>
  <c r="AS42" i="7"/>
  <c r="AS43" i="7"/>
  <c r="AS44" i="7"/>
  <c r="AS45" i="7"/>
  <c r="AS46" i="7"/>
  <c r="AS47" i="7"/>
  <c r="AS48" i="7"/>
  <c r="AS49" i="7"/>
  <c r="AS50" i="7"/>
  <c r="AS51" i="7"/>
  <c r="AS52" i="7"/>
  <c r="AS53" i="7"/>
  <c r="AS54" i="7"/>
  <c r="AS55" i="7"/>
  <c r="AS56" i="7"/>
  <c r="AS57" i="7"/>
  <c r="AS58" i="7"/>
  <c r="AS59" i="7"/>
  <c r="AS60" i="7"/>
  <c r="AS61" i="7"/>
  <c r="AS62" i="7"/>
  <c r="AS63" i="7"/>
  <c r="AS64" i="7"/>
  <c r="AS65" i="7"/>
  <c r="AS66" i="7"/>
  <c r="AS67" i="7"/>
  <c r="AS68" i="7"/>
  <c r="AS69" i="7"/>
  <c r="AS70" i="7"/>
  <c r="AS71" i="7"/>
  <c r="AS72" i="7"/>
  <c r="AS73" i="7"/>
  <c r="AS74" i="7"/>
  <c r="AS75" i="7"/>
  <c r="AS76" i="7"/>
  <c r="AS77" i="7"/>
  <c r="AS78" i="7"/>
  <c r="AS79" i="7"/>
  <c r="AS80" i="7"/>
  <c r="AS81" i="7"/>
  <c r="AS82" i="7"/>
  <c r="AS83" i="7"/>
  <c r="AS84" i="7"/>
  <c r="AS85" i="7"/>
  <c r="AS86" i="7"/>
  <c r="AS87" i="7"/>
  <c r="AS88" i="7"/>
  <c r="AS89" i="7"/>
  <c r="AS90" i="7"/>
  <c r="AS91" i="7"/>
  <c r="AS92" i="7"/>
  <c r="AS93" i="7"/>
  <c r="AS94" i="7"/>
  <c r="AS95" i="7"/>
  <c r="AS96" i="7"/>
  <c r="AS97" i="7"/>
  <c r="AS98" i="7"/>
  <c r="AS99" i="7"/>
  <c r="AS100" i="7"/>
  <c r="AS101" i="7"/>
  <c r="AS102" i="7"/>
  <c r="AS103" i="7"/>
  <c r="AS104" i="7"/>
  <c r="AS105" i="7"/>
  <c r="AS106" i="7"/>
  <c r="AS107" i="7"/>
  <c r="AS108" i="7"/>
  <c r="AS109" i="7"/>
  <c r="AS110" i="7"/>
  <c r="AS111" i="7"/>
  <c r="AS112" i="7"/>
  <c r="AS113" i="7"/>
  <c r="AS114" i="7"/>
  <c r="AS115" i="7"/>
  <c r="AS116" i="7"/>
  <c r="AS117" i="7"/>
  <c r="AS118" i="7"/>
  <c r="AS119" i="7"/>
  <c r="AS120" i="7"/>
  <c r="AS121" i="7"/>
  <c r="AS122" i="7"/>
  <c r="AS123" i="7"/>
  <c r="AS124" i="7"/>
  <c r="AS125" i="7"/>
  <c r="AS126" i="7"/>
  <c r="AS127" i="7"/>
  <c r="AS128" i="7"/>
  <c r="AS129" i="7"/>
  <c r="AS130" i="7"/>
  <c r="AS131" i="7"/>
  <c r="AS132" i="7"/>
  <c r="AS133" i="7"/>
  <c r="AS134" i="7"/>
  <c r="AS135" i="7"/>
  <c r="AS136" i="7"/>
  <c r="AS137" i="7"/>
  <c r="AS138" i="7"/>
  <c r="AS139" i="7"/>
  <c r="AS140" i="7"/>
  <c r="AM5" i="7"/>
  <c r="AM6" i="7"/>
  <c r="AM7" i="7"/>
  <c r="AM8" i="7"/>
  <c r="AM9" i="7"/>
  <c r="AM10" i="7"/>
  <c r="AM11" i="7"/>
  <c r="AM12" i="7"/>
  <c r="AM13" i="7"/>
  <c r="AM14" i="7"/>
  <c r="AM15" i="7"/>
  <c r="AM16" i="7"/>
  <c r="AM17" i="7"/>
  <c r="AM18" i="7"/>
  <c r="AM19" i="7"/>
  <c r="AM20" i="7"/>
  <c r="AM21" i="7"/>
  <c r="AM22" i="7"/>
  <c r="AM23" i="7"/>
  <c r="AM24" i="7"/>
  <c r="AM25" i="7"/>
  <c r="AM26" i="7"/>
  <c r="AM27" i="7"/>
  <c r="AM28" i="7"/>
  <c r="AM29" i="7"/>
  <c r="AM30" i="7"/>
  <c r="AM31" i="7"/>
  <c r="AM32" i="7"/>
  <c r="AM33" i="7"/>
  <c r="AM34" i="7"/>
  <c r="AM35" i="7"/>
  <c r="AM36" i="7"/>
  <c r="AM37" i="7"/>
  <c r="AM38" i="7"/>
  <c r="AM39" i="7"/>
  <c r="AM40" i="7"/>
  <c r="AM41" i="7"/>
  <c r="AM42" i="7"/>
  <c r="AM43" i="7"/>
  <c r="AM44" i="7"/>
  <c r="AM45" i="7"/>
  <c r="AM46" i="7"/>
  <c r="AM47" i="7"/>
  <c r="AM48" i="7"/>
  <c r="AM49" i="7"/>
  <c r="AM50" i="7"/>
  <c r="AM51" i="7"/>
  <c r="AM52" i="7"/>
  <c r="AM53" i="7"/>
  <c r="AM54" i="7"/>
  <c r="AM55" i="7"/>
  <c r="AM56" i="7"/>
  <c r="AM57" i="7"/>
  <c r="AM58" i="7"/>
  <c r="AM59" i="7"/>
  <c r="AM60" i="7"/>
  <c r="AM61" i="7"/>
  <c r="AM62" i="7"/>
  <c r="AM63" i="7"/>
  <c r="AM64" i="7"/>
  <c r="AM65" i="7"/>
  <c r="AM66" i="7"/>
  <c r="AM67" i="7"/>
  <c r="AM68" i="7"/>
  <c r="AM69" i="7"/>
  <c r="AM70" i="7"/>
  <c r="AM71" i="7"/>
  <c r="AM72" i="7"/>
  <c r="AM73" i="7"/>
  <c r="AM74" i="7"/>
  <c r="AM75" i="7"/>
  <c r="AM76" i="7"/>
  <c r="AM77" i="7"/>
  <c r="AM78" i="7"/>
  <c r="AM79" i="7"/>
  <c r="AM80" i="7"/>
  <c r="AM81" i="7"/>
  <c r="AM82" i="7"/>
  <c r="AM83" i="7"/>
  <c r="AM84" i="7"/>
  <c r="AM85" i="7"/>
  <c r="AM86" i="7"/>
  <c r="AM87" i="7"/>
  <c r="AM88" i="7"/>
  <c r="AM89" i="7"/>
  <c r="AM90" i="7"/>
  <c r="AM91" i="7"/>
  <c r="AM92" i="7"/>
  <c r="AM93" i="7"/>
  <c r="AM94" i="7"/>
  <c r="AM95" i="7"/>
  <c r="AM96" i="7"/>
  <c r="AM97" i="7"/>
  <c r="AM98" i="7"/>
  <c r="AM99" i="7"/>
  <c r="AM100" i="7"/>
  <c r="AM101" i="7"/>
  <c r="AM102" i="7"/>
  <c r="AM103" i="7"/>
  <c r="AM104" i="7"/>
  <c r="AM105" i="7"/>
  <c r="AM106" i="7"/>
  <c r="AM107" i="7"/>
  <c r="AM108" i="7"/>
  <c r="AM109" i="7"/>
  <c r="AM110" i="7"/>
  <c r="AM111" i="7"/>
  <c r="AM112" i="7"/>
  <c r="AM113" i="7"/>
  <c r="AM114" i="7"/>
  <c r="AM115" i="7"/>
  <c r="AM116" i="7"/>
  <c r="AM117" i="7"/>
  <c r="AM118" i="7"/>
  <c r="AM119" i="7"/>
  <c r="AM120" i="7"/>
  <c r="AM121" i="7"/>
  <c r="AM122" i="7"/>
  <c r="AM123" i="7"/>
  <c r="AM124" i="7"/>
  <c r="AM125" i="7"/>
  <c r="AM126" i="7"/>
  <c r="AM127" i="7"/>
  <c r="AM128" i="7"/>
  <c r="AM129" i="7"/>
  <c r="AM130" i="7"/>
  <c r="AM131" i="7"/>
  <c r="AM132" i="7"/>
  <c r="AM133" i="7"/>
  <c r="AM134" i="7"/>
  <c r="AM135" i="7"/>
  <c r="AM136" i="7"/>
  <c r="AM137" i="7"/>
  <c r="AM138" i="7"/>
  <c r="AM139" i="7"/>
  <c r="AM140" i="7"/>
  <c r="AG5" i="7"/>
  <c r="AG6" i="7"/>
  <c r="AG7" i="7"/>
  <c r="AG8" i="7"/>
  <c r="AG9" i="7"/>
  <c r="AG10" i="7"/>
  <c r="AG11" i="7"/>
  <c r="AG12" i="7"/>
  <c r="AG13" i="7"/>
  <c r="AG14" i="7"/>
  <c r="AG15" i="7"/>
  <c r="AG16" i="7"/>
  <c r="AG17" i="7"/>
  <c r="AG18" i="7"/>
  <c r="AG19" i="7"/>
  <c r="AG20" i="7"/>
  <c r="AG21" i="7"/>
  <c r="AG22" i="7"/>
  <c r="AG23" i="7"/>
  <c r="AG24" i="7"/>
  <c r="AG25" i="7"/>
  <c r="AG26" i="7"/>
  <c r="AG27" i="7"/>
  <c r="AG28" i="7"/>
  <c r="AG29" i="7"/>
  <c r="AG30" i="7"/>
  <c r="AG31" i="7"/>
  <c r="AG32" i="7"/>
  <c r="AG33" i="7"/>
  <c r="AG34" i="7"/>
  <c r="AG35" i="7"/>
  <c r="AG36" i="7"/>
  <c r="AG37" i="7"/>
  <c r="AG38" i="7"/>
  <c r="AG39" i="7"/>
  <c r="AG40" i="7"/>
  <c r="AG41" i="7"/>
  <c r="AG42" i="7"/>
  <c r="AG43" i="7"/>
  <c r="AG44" i="7"/>
  <c r="AG45" i="7"/>
  <c r="AG46" i="7"/>
  <c r="AG47" i="7"/>
  <c r="AG48" i="7"/>
  <c r="AG49" i="7"/>
  <c r="AG50" i="7"/>
  <c r="AG51" i="7"/>
  <c r="AG52" i="7"/>
  <c r="AG53" i="7"/>
  <c r="AG54" i="7"/>
  <c r="AG55" i="7"/>
  <c r="AG56" i="7"/>
  <c r="AG57" i="7"/>
  <c r="AG58" i="7"/>
  <c r="AG59" i="7"/>
  <c r="AG60" i="7"/>
  <c r="AG61" i="7"/>
  <c r="AG62" i="7"/>
  <c r="AG63" i="7"/>
  <c r="AG64" i="7"/>
  <c r="AG65" i="7"/>
  <c r="AG66" i="7"/>
  <c r="AG67" i="7"/>
  <c r="AG68" i="7"/>
  <c r="AG69" i="7"/>
  <c r="AG70" i="7"/>
  <c r="AG71" i="7"/>
  <c r="AG72" i="7"/>
  <c r="AG73" i="7"/>
  <c r="AG74" i="7"/>
  <c r="AG75" i="7"/>
  <c r="AG76" i="7"/>
  <c r="AG77" i="7"/>
  <c r="AG78" i="7"/>
  <c r="AG79" i="7"/>
  <c r="AG80" i="7"/>
  <c r="AG81" i="7"/>
  <c r="AG82" i="7"/>
  <c r="AG83" i="7"/>
  <c r="AG84" i="7"/>
  <c r="AG85" i="7"/>
  <c r="AG86" i="7"/>
  <c r="AG87" i="7"/>
  <c r="AG88" i="7"/>
  <c r="AG89" i="7"/>
  <c r="AG90" i="7"/>
  <c r="AG91" i="7"/>
  <c r="AG92" i="7"/>
  <c r="AG93" i="7"/>
  <c r="AG94" i="7"/>
  <c r="AG95" i="7"/>
  <c r="AG96" i="7"/>
  <c r="AG97" i="7"/>
  <c r="AG98" i="7"/>
  <c r="AG99" i="7"/>
  <c r="AG100" i="7"/>
  <c r="AG101" i="7"/>
  <c r="AG102" i="7"/>
  <c r="AG103" i="7"/>
  <c r="AG104" i="7"/>
  <c r="AG105" i="7"/>
  <c r="AG106" i="7"/>
  <c r="AG107" i="7"/>
  <c r="AG108" i="7"/>
  <c r="AG109" i="7"/>
  <c r="AG110" i="7"/>
  <c r="AG111" i="7"/>
  <c r="AG112" i="7"/>
  <c r="AG113" i="7"/>
  <c r="AG114" i="7"/>
  <c r="AG115" i="7"/>
  <c r="AG116" i="7"/>
  <c r="AG117" i="7"/>
  <c r="AG118" i="7"/>
  <c r="AG119" i="7"/>
  <c r="AG120" i="7"/>
  <c r="AG121" i="7"/>
  <c r="AG122" i="7"/>
  <c r="AG123" i="7"/>
  <c r="AG124" i="7"/>
  <c r="AG125" i="7"/>
  <c r="AG126" i="7"/>
  <c r="AG127" i="7"/>
  <c r="AG128" i="7"/>
  <c r="AG129" i="7"/>
  <c r="AG130" i="7"/>
  <c r="AG131" i="7"/>
  <c r="AG132" i="7"/>
  <c r="AG133" i="7"/>
  <c r="AG134" i="7"/>
  <c r="AG135" i="7"/>
  <c r="AG136" i="7"/>
  <c r="AG137" i="7"/>
  <c r="AG138" i="7"/>
  <c r="AG139" i="7"/>
  <c r="AG140" i="7"/>
  <c r="AA5" i="7"/>
  <c r="AA6" i="7"/>
  <c r="AA7" i="7"/>
  <c r="AA8" i="7"/>
  <c r="AA9" i="7"/>
  <c r="AA10" i="7"/>
  <c r="AA11" i="7"/>
  <c r="AA12" i="7"/>
  <c r="AA13" i="7"/>
  <c r="AA14" i="7"/>
  <c r="AA15" i="7"/>
  <c r="AA16" i="7"/>
  <c r="AA17" i="7"/>
  <c r="AA18" i="7"/>
  <c r="AA19" i="7"/>
  <c r="AA20" i="7"/>
  <c r="AA21" i="7"/>
  <c r="AA22" i="7"/>
  <c r="AA23" i="7"/>
  <c r="AA24" i="7"/>
  <c r="AA25" i="7"/>
  <c r="AA26" i="7"/>
  <c r="AA27" i="7"/>
  <c r="AA28" i="7"/>
  <c r="AA29" i="7"/>
  <c r="AA30" i="7"/>
  <c r="AA31" i="7"/>
  <c r="AA32" i="7"/>
  <c r="AA33" i="7"/>
  <c r="AA34" i="7"/>
  <c r="AA35" i="7"/>
  <c r="AA36" i="7"/>
  <c r="AA37" i="7"/>
  <c r="AA38" i="7"/>
  <c r="AA39" i="7"/>
  <c r="AA40" i="7"/>
  <c r="AA41" i="7"/>
  <c r="AA42" i="7"/>
  <c r="AA43" i="7"/>
  <c r="AA44" i="7"/>
  <c r="AA45" i="7"/>
  <c r="AA46" i="7"/>
  <c r="AA47" i="7"/>
  <c r="AA48" i="7"/>
  <c r="AA49" i="7"/>
  <c r="AA50" i="7"/>
  <c r="AA51" i="7"/>
  <c r="AA52" i="7"/>
  <c r="AA53" i="7"/>
  <c r="AA54" i="7"/>
  <c r="AA55" i="7"/>
  <c r="AA56" i="7"/>
  <c r="AA57" i="7"/>
  <c r="AA58" i="7"/>
  <c r="AA59" i="7"/>
  <c r="AA60" i="7"/>
  <c r="AA61" i="7"/>
  <c r="AA62" i="7"/>
  <c r="AA63" i="7"/>
  <c r="AA64" i="7"/>
  <c r="AA65" i="7"/>
  <c r="AA66" i="7"/>
  <c r="AA67" i="7"/>
  <c r="AA68" i="7"/>
  <c r="AA69" i="7"/>
  <c r="AA70" i="7"/>
  <c r="AA71" i="7"/>
  <c r="AA72" i="7"/>
  <c r="AA73" i="7"/>
  <c r="AA74" i="7"/>
  <c r="AA75" i="7"/>
  <c r="AA76" i="7"/>
  <c r="AA77" i="7"/>
  <c r="AA78" i="7"/>
  <c r="AA79" i="7"/>
  <c r="AA80" i="7"/>
  <c r="AA81" i="7"/>
  <c r="AA82" i="7"/>
  <c r="AA83" i="7"/>
  <c r="AA84" i="7"/>
  <c r="AA85" i="7"/>
  <c r="AA86" i="7"/>
  <c r="AA87" i="7"/>
  <c r="AA88" i="7"/>
  <c r="AA89" i="7"/>
  <c r="AA90" i="7"/>
  <c r="AA91" i="7"/>
  <c r="AA92" i="7"/>
  <c r="AA93" i="7"/>
  <c r="AA94" i="7"/>
  <c r="AA95" i="7"/>
  <c r="AA96" i="7"/>
  <c r="AA97" i="7"/>
  <c r="AA98" i="7"/>
  <c r="AA99" i="7"/>
  <c r="AA100" i="7"/>
  <c r="AA101" i="7"/>
  <c r="AA102" i="7"/>
  <c r="AA103" i="7"/>
  <c r="AA104" i="7"/>
  <c r="AA105" i="7"/>
  <c r="AA106" i="7"/>
  <c r="AA107" i="7"/>
  <c r="AA108" i="7"/>
  <c r="AA109" i="7"/>
  <c r="AA110" i="7"/>
  <c r="AA111" i="7"/>
  <c r="AA112" i="7"/>
  <c r="AA113" i="7"/>
  <c r="AA114" i="7"/>
  <c r="AA115" i="7"/>
  <c r="AA116" i="7"/>
  <c r="AA117" i="7"/>
  <c r="AA118" i="7"/>
  <c r="AA119" i="7"/>
  <c r="AA120" i="7"/>
  <c r="AA121" i="7"/>
  <c r="AA122" i="7"/>
  <c r="AA123" i="7"/>
  <c r="AA124" i="7"/>
  <c r="AA125" i="7"/>
  <c r="AA126" i="7"/>
  <c r="AA127" i="7"/>
  <c r="AA128" i="7"/>
  <c r="AA129" i="7"/>
  <c r="AA130" i="7"/>
  <c r="AA131" i="7"/>
  <c r="AA132" i="7"/>
  <c r="AA133" i="7"/>
  <c r="AA134" i="7"/>
  <c r="AA135" i="7"/>
  <c r="AA136" i="7"/>
  <c r="AA137" i="7"/>
  <c r="AA138" i="7"/>
  <c r="AA139" i="7"/>
  <c r="AA140" i="7"/>
  <c r="O5" i="7"/>
  <c r="O6" i="7"/>
  <c r="O7" i="7"/>
  <c r="O8" i="7"/>
  <c r="O9" i="7"/>
  <c r="O10" i="7"/>
  <c r="O11" i="7"/>
  <c r="O12" i="7"/>
  <c r="O13" i="7"/>
  <c r="O14" i="7"/>
  <c r="O15" i="7"/>
  <c r="O16" i="7"/>
  <c r="O17" i="7"/>
  <c r="O18" i="7"/>
  <c r="O19" i="7"/>
  <c r="O20" i="7"/>
  <c r="O21" i="7"/>
  <c r="O22" i="7"/>
  <c r="O23" i="7"/>
  <c r="O24" i="7"/>
  <c r="O25" i="7"/>
  <c r="O26" i="7"/>
  <c r="O27" i="7"/>
  <c r="O28" i="7"/>
  <c r="O29" i="7"/>
  <c r="O30" i="7"/>
  <c r="O31" i="7"/>
  <c r="O32" i="7"/>
  <c r="O33" i="7"/>
  <c r="O34" i="7"/>
  <c r="O35" i="7"/>
  <c r="O36" i="7"/>
  <c r="O37" i="7"/>
  <c r="O38" i="7"/>
  <c r="O39" i="7"/>
  <c r="O40" i="7"/>
  <c r="O41" i="7"/>
  <c r="O42" i="7"/>
  <c r="O43" i="7"/>
  <c r="O44" i="7"/>
  <c r="O45" i="7"/>
  <c r="O46" i="7"/>
  <c r="O47" i="7"/>
  <c r="O48" i="7"/>
  <c r="O49" i="7"/>
  <c r="O50" i="7"/>
  <c r="O51" i="7"/>
  <c r="O52" i="7"/>
  <c r="O53" i="7"/>
  <c r="O54" i="7"/>
  <c r="O55" i="7"/>
  <c r="O56" i="7"/>
  <c r="O57" i="7"/>
  <c r="O58" i="7"/>
  <c r="O59" i="7"/>
  <c r="O60" i="7"/>
  <c r="O61" i="7"/>
  <c r="O62" i="7"/>
  <c r="O63" i="7"/>
  <c r="O64" i="7"/>
  <c r="O65" i="7"/>
  <c r="O66" i="7"/>
  <c r="O67" i="7"/>
  <c r="O68" i="7"/>
  <c r="O69" i="7"/>
  <c r="O70" i="7"/>
  <c r="O71" i="7"/>
  <c r="O72" i="7"/>
  <c r="O73" i="7"/>
  <c r="O74" i="7"/>
  <c r="O75" i="7"/>
  <c r="O76" i="7"/>
  <c r="O77" i="7"/>
  <c r="O78" i="7"/>
  <c r="O79" i="7"/>
  <c r="O80" i="7"/>
  <c r="O81" i="7"/>
  <c r="O82" i="7"/>
  <c r="O83" i="7"/>
  <c r="O84" i="7"/>
  <c r="O85" i="7"/>
  <c r="O86" i="7"/>
  <c r="O87" i="7"/>
  <c r="O88" i="7"/>
  <c r="O89" i="7"/>
  <c r="O90" i="7"/>
  <c r="O91" i="7"/>
  <c r="O92" i="7"/>
  <c r="O93" i="7"/>
  <c r="O94" i="7"/>
  <c r="O95" i="7"/>
  <c r="O96" i="7"/>
  <c r="O97" i="7"/>
  <c r="O98" i="7"/>
  <c r="O99" i="7"/>
  <c r="O100" i="7"/>
  <c r="O101" i="7"/>
  <c r="O102" i="7"/>
  <c r="O103" i="7"/>
  <c r="O104" i="7"/>
  <c r="O105" i="7"/>
  <c r="O106" i="7"/>
  <c r="O107" i="7"/>
  <c r="O108" i="7"/>
  <c r="O109" i="7"/>
  <c r="O110" i="7"/>
  <c r="O111" i="7"/>
  <c r="O112" i="7"/>
  <c r="O113" i="7"/>
  <c r="O114" i="7"/>
  <c r="O115" i="7"/>
  <c r="O116" i="7"/>
  <c r="O117" i="7"/>
  <c r="O118" i="7"/>
  <c r="O119" i="7"/>
  <c r="O120" i="7"/>
  <c r="O121" i="7"/>
  <c r="O122" i="7"/>
  <c r="O123" i="7"/>
  <c r="O124" i="7"/>
  <c r="O125" i="7"/>
  <c r="O126" i="7"/>
  <c r="O127" i="7"/>
  <c r="O128" i="7"/>
  <c r="O129" i="7"/>
  <c r="O130" i="7"/>
  <c r="O131" i="7"/>
  <c r="O132" i="7"/>
  <c r="O133" i="7"/>
  <c r="O134" i="7"/>
  <c r="O135" i="7"/>
  <c r="O136" i="7"/>
  <c r="O137" i="7"/>
  <c r="O138" i="7"/>
  <c r="O139" i="7"/>
  <c r="O140" i="7"/>
  <c r="I5" i="7"/>
  <c r="I6" i="7"/>
  <c r="I7" i="7"/>
  <c r="I8" i="7"/>
  <c r="I9" i="7"/>
  <c r="I10" i="7"/>
  <c r="I11" i="7"/>
  <c r="I12" i="7"/>
  <c r="I13" i="7"/>
  <c r="I14" i="7"/>
  <c r="I15" i="7"/>
  <c r="I16" i="7"/>
  <c r="I17" i="7"/>
  <c r="I18" i="7"/>
  <c r="I19" i="7"/>
  <c r="I20" i="7"/>
  <c r="I21" i="7"/>
  <c r="I22" i="7"/>
  <c r="I23" i="7"/>
  <c r="I24" i="7"/>
  <c r="I25" i="7"/>
  <c r="I26" i="7"/>
  <c r="I27" i="7"/>
  <c r="I28" i="7"/>
  <c r="I29" i="7"/>
  <c r="I30" i="7"/>
  <c r="I31" i="7"/>
  <c r="I32" i="7"/>
  <c r="I33" i="7"/>
  <c r="I34" i="7"/>
  <c r="I35" i="7"/>
  <c r="I36" i="7"/>
  <c r="I37" i="7"/>
  <c r="I38" i="7"/>
  <c r="I39" i="7"/>
  <c r="I40" i="7"/>
  <c r="I41" i="7"/>
  <c r="I42" i="7"/>
  <c r="I43" i="7"/>
  <c r="I44" i="7"/>
  <c r="I45" i="7"/>
  <c r="I46" i="7"/>
  <c r="I47" i="7"/>
  <c r="I48" i="7"/>
  <c r="I49" i="7"/>
  <c r="I50" i="7"/>
  <c r="I51" i="7"/>
  <c r="I52" i="7"/>
  <c r="I53" i="7"/>
  <c r="I54" i="7"/>
  <c r="I55" i="7"/>
  <c r="I56" i="7"/>
  <c r="I57" i="7"/>
  <c r="I58" i="7"/>
  <c r="I59" i="7"/>
  <c r="I60" i="7"/>
  <c r="I61" i="7"/>
  <c r="I62" i="7"/>
  <c r="I63" i="7"/>
  <c r="I64" i="7"/>
  <c r="I65" i="7"/>
  <c r="I66" i="7"/>
  <c r="I67" i="7"/>
  <c r="I68" i="7"/>
  <c r="I69" i="7"/>
  <c r="I70" i="7"/>
  <c r="I71" i="7"/>
  <c r="I72" i="7"/>
  <c r="I73" i="7"/>
  <c r="I74" i="7"/>
  <c r="I75" i="7"/>
  <c r="I76" i="7"/>
  <c r="I77" i="7"/>
  <c r="I78" i="7"/>
  <c r="I79" i="7"/>
  <c r="I80" i="7"/>
  <c r="I81" i="7"/>
  <c r="I82" i="7"/>
  <c r="I83" i="7"/>
  <c r="I84" i="7"/>
  <c r="I85" i="7"/>
  <c r="I86" i="7"/>
  <c r="I87" i="7"/>
  <c r="I88" i="7"/>
  <c r="I89" i="7"/>
  <c r="I90" i="7"/>
  <c r="I91" i="7"/>
  <c r="I92" i="7"/>
  <c r="I93" i="7"/>
  <c r="I94" i="7"/>
  <c r="I95" i="7"/>
  <c r="I96" i="7"/>
  <c r="I97" i="7"/>
  <c r="I98" i="7"/>
  <c r="I99" i="7"/>
  <c r="I100" i="7"/>
  <c r="I101" i="7"/>
  <c r="I102" i="7"/>
  <c r="I103" i="7"/>
  <c r="I104" i="7"/>
  <c r="I105" i="7"/>
  <c r="I106" i="7"/>
  <c r="I107" i="7"/>
  <c r="I108" i="7"/>
  <c r="I109" i="7"/>
  <c r="I110" i="7"/>
  <c r="I111" i="7"/>
  <c r="I112" i="7"/>
  <c r="I113" i="7"/>
  <c r="I114" i="7"/>
  <c r="I115" i="7"/>
  <c r="I116" i="7"/>
  <c r="I117" i="7"/>
  <c r="I118" i="7"/>
  <c r="I119" i="7"/>
  <c r="I120" i="7"/>
  <c r="I121" i="7"/>
  <c r="I122" i="7"/>
  <c r="I123" i="7"/>
  <c r="I124" i="7"/>
  <c r="I125" i="7"/>
  <c r="I126" i="7"/>
  <c r="I127" i="7"/>
  <c r="I128" i="7"/>
  <c r="I129" i="7"/>
  <c r="I130" i="7"/>
  <c r="I131" i="7"/>
  <c r="I132" i="7"/>
  <c r="I133" i="7"/>
  <c r="I134" i="7"/>
  <c r="I135" i="7"/>
  <c r="I136" i="7"/>
  <c r="I137" i="7"/>
  <c r="I138" i="7"/>
  <c r="I139" i="7"/>
  <c r="I140" i="7"/>
  <c r="C5" i="7"/>
  <c r="C6" i="7"/>
  <c r="C7" i="7"/>
  <c r="C8" i="7"/>
  <c r="C9" i="7"/>
  <c r="C10" i="7"/>
  <c r="C11" i="7"/>
  <c r="C12" i="7"/>
  <c r="C13" i="7"/>
  <c r="C14" i="7"/>
  <c r="C15" i="7"/>
  <c r="C16" i="7"/>
  <c r="C17" i="7"/>
  <c r="C18" i="7"/>
  <c r="C19" i="7"/>
  <c r="C20" i="7"/>
  <c r="C21" i="7"/>
  <c r="C22" i="7"/>
  <c r="C23" i="7"/>
  <c r="C24" i="7"/>
  <c r="C25" i="7"/>
  <c r="C26" i="7"/>
  <c r="C27" i="7"/>
  <c r="C28" i="7"/>
  <c r="C29" i="7"/>
  <c r="C30" i="7"/>
  <c r="C31" i="7"/>
  <c r="C32" i="7"/>
  <c r="C33" i="7"/>
  <c r="C34" i="7"/>
  <c r="C35" i="7"/>
  <c r="C36" i="7"/>
  <c r="C37" i="7"/>
  <c r="C38" i="7"/>
  <c r="C39" i="7"/>
  <c r="C40" i="7"/>
  <c r="C41" i="7"/>
  <c r="C42" i="7"/>
  <c r="C43" i="7"/>
  <c r="C44" i="7"/>
  <c r="C45" i="7"/>
  <c r="C46" i="7"/>
  <c r="C47" i="7"/>
  <c r="C48" i="7"/>
  <c r="C49" i="7"/>
  <c r="C50" i="7"/>
  <c r="C51" i="7"/>
  <c r="C52" i="7"/>
  <c r="C53" i="7"/>
  <c r="C54" i="7"/>
  <c r="C55" i="7"/>
  <c r="C56" i="7"/>
  <c r="C57" i="7"/>
  <c r="C58" i="7"/>
  <c r="C59" i="7"/>
  <c r="C60" i="7"/>
  <c r="C61" i="7"/>
  <c r="C62" i="7"/>
  <c r="C63" i="7"/>
  <c r="C64" i="7"/>
  <c r="C65" i="7"/>
  <c r="C66" i="7"/>
  <c r="C67" i="7"/>
  <c r="C68" i="7"/>
  <c r="C69" i="7"/>
  <c r="C70" i="7"/>
  <c r="C71" i="7"/>
  <c r="C72" i="7"/>
  <c r="C73" i="7"/>
  <c r="C74" i="7"/>
  <c r="C75" i="7"/>
  <c r="C76" i="7"/>
  <c r="C77" i="7"/>
  <c r="C78" i="7"/>
  <c r="C79" i="7"/>
  <c r="C80" i="7"/>
  <c r="C81" i="7"/>
  <c r="C82" i="7"/>
  <c r="C83" i="7"/>
  <c r="C84" i="7"/>
  <c r="C85" i="7"/>
  <c r="C86" i="7"/>
  <c r="C87" i="7"/>
  <c r="C88" i="7"/>
  <c r="C89" i="7"/>
  <c r="C90" i="7"/>
  <c r="C91" i="7"/>
  <c r="C92" i="7"/>
  <c r="C93" i="7"/>
  <c r="C94" i="7"/>
  <c r="C95" i="7"/>
  <c r="C96" i="7"/>
  <c r="C97" i="7"/>
  <c r="C98" i="7"/>
  <c r="C99" i="7"/>
  <c r="C100" i="7"/>
  <c r="C101" i="7"/>
  <c r="C102" i="7"/>
  <c r="C103" i="7"/>
  <c r="C104" i="7"/>
  <c r="C105" i="7"/>
  <c r="C106" i="7"/>
  <c r="C107" i="7"/>
  <c r="C108" i="7"/>
  <c r="C109" i="7"/>
  <c r="C110" i="7"/>
  <c r="C111" i="7"/>
  <c r="C112" i="7"/>
  <c r="C113" i="7"/>
  <c r="C114" i="7"/>
  <c r="C115" i="7"/>
  <c r="C116" i="7"/>
  <c r="C117" i="7"/>
  <c r="C118" i="7"/>
  <c r="C119" i="7"/>
  <c r="C120" i="7"/>
  <c r="C121" i="7"/>
  <c r="C122" i="7"/>
  <c r="C123" i="7"/>
  <c r="C124" i="7"/>
  <c r="C125" i="7"/>
  <c r="C126" i="7"/>
  <c r="C127" i="7"/>
  <c r="C128" i="7"/>
  <c r="C129" i="7"/>
  <c r="C130" i="7"/>
  <c r="C131" i="7"/>
  <c r="C132" i="7"/>
  <c r="C133" i="7"/>
  <c r="C134" i="7"/>
  <c r="C135" i="7"/>
  <c r="C136" i="7"/>
  <c r="C137" i="7"/>
  <c r="C138" i="7"/>
  <c r="C139" i="7"/>
  <c r="C140" i="7"/>
  <c r="AY5" i="5"/>
  <c r="AY6" i="5"/>
  <c r="AY7" i="5"/>
  <c r="AY8" i="5"/>
  <c r="AY9" i="5"/>
  <c r="AY10" i="5"/>
  <c r="AY11" i="5"/>
  <c r="AY12" i="5"/>
  <c r="AY13" i="5"/>
  <c r="AY14" i="5"/>
  <c r="AY15" i="5"/>
  <c r="AY16" i="5"/>
  <c r="AY17" i="5"/>
  <c r="AY18" i="5"/>
  <c r="AY19" i="5"/>
  <c r="AY20" i="5"/>
  <c r="AY21" i="5"/>
  <c r="AY22" i="5"/>
  <c r="AY23" i="5"/>
  <c r="AY24" i="5"/>
  <c r="AY25" i="5"/>
  <c r="AY26" i="5"/>
  <c r="AY27" i="5"/>
  <c r="AY28" i="5"/>
  <c r="AY29" i="5"/>
  <c r="AY30" i="5"/>
  <c r="AY31" i="5"/>
  <c r="AY32" i="5"/>
  <c r="AY33" i="5"/>
  <c r="AY34" i="5"/>
  <c r="AY35" i="5"/>
  <c r="AY36" i="5"/>
  <c r="AY37" i="5"/>
  <c r="AY38" i="5"/>
  <c r="AY39" i="5"/>
  <c r="AY40" i="5"/>
  <c r="AY41" i="5"/>
  <c r="AY42" i="5"/>
  <c r="AY43" i="5"/>
  <c r="AY44" i="5"/>
  <c r="AY45" i="5"/>
  <c r="AY46" i="5"/>
  <c r="AY47" i="5"/>
  <c r="AY48" i="5"/>
  <c r="AY49" i="5"/>
  <c r="AY50" i="5"/>
  <c r="AY51" i="5"/>
  <c r="AY52" i="5"/>
  <c r="AY53" i="5"/>
  <c r="AY54" i="5"/>
  <c r="AY55" i="5"/>
  <c r="AY56" i="5"/>
  <c r="AY57" i="5"/>
  <c r="AY58" i="5"/>
  <c r="AY59" i="5"/>
  <c r="AY60" i="5"/>
  <c r="AY61" i="5"/>
  <c r="AY62" i="5"/>
  <c r="AY63" i="5"/>
  <c r="AY64" i="5"/>
  <c r="AY65" i="5"/>
  <c r="AY66" i="5"/>
  <c r="AY67" i="5"/>
  <c r="AY68" i="5"/>
  <c r="AY69" i="5"/>
  <c r="AY70" i="5"/>
  <c r="AY71" i="5"/>
  <c r="AY72" i="5"/>
  <c r="AY73" i="5"/>
  <c r="AY74" i="5"/>
  <c r="AY75" i="5"/>
  <c r="AY76" i="5"/>
  <c r="AY77" i="5"/>
  <c r="AY78" i="5"/>
  <c r="AY79" i="5"/>
  <c r="AY80" i="5"/>
  <c r="AY81" i="5"/>
  <c r="AY82" i="5"/>
  <c r="AY83" i="5"/>
  <c r="AY84" i="5"/>
  <c r="AY85" i="5"/>
  <c r="AY86" i="5"/>
  <c r="AY87" i="5"/>
  <c r="AY88" i="5"/>
  <c r="AY89" i="5"/>
  <c r="AY90" i="5"/>
  <c r="AY91" i="5"/>
  <c r="AY92" i="5"/>
  <c r="AY93" i="5"/>
  <c r="AY94" i="5"/>
  <c r="AY95" i="5"/>
  <c r="AY96" i="5"/>
  <c r="AY97" i="5"/>
  <c r="AY98" i="5"/>
  <c r="AY99" i="5"/>
  <c r="AY100" i="5"/>
  <c r="AY101" i="5"/>
  <c r="AY102" i="5"/>
  <c r="AY103" i="5"/>
  <c r="AY104" i="5"/>
  <c r="AY105" i="5"/>
  <c r="AY106" i="5"/>
  <c r="AY107" i="5"/>
  <c r="AY108" i="5"/>
  <c r="AY109" i="5"/>
  <c r="AY110" i="5"/>
  <c r="AY111" i="5"/>
  <c r="AY112" i="5"/>
  <c r="AY113" i="5"/>
  <c r="AY114" i="5"/>
  <c r="AY115" i="5"/>
  <c r="AY116" i="5"/>
  <c r="AY117" i="5"/>
  <c r="AY118" i="5"/>
  <c r="AY119" i="5"/>
  <c r="AY120" i="5"/>
  <c r="AY121" i="5"/>
  <c r="AY122" i="5"/>
  <c r="AY123" i="5"/>
  <c r="AY124" i="5"/>
  <c r="AY125" i="5"/>
  <c r="AY126" i="5"/>
  <c r="AY127" i="5"/>
  <c r="AY128" i="5"/>
  <c r="AY129" i="5"/>
  <c r="AY130" i="5"/>
  <c r="AY131" i="5"/>
  <c r="AY132" i="5"/>
  <c r="AY133" i="5"/>
  <c r="AY134" i="5"/>
  <c r="AY135" i="5"/>
  <c r="AY136" i="5"/>
  <c r="AY137" i="5"/>
  <c r="AY138" i="5"/>
  <c r="AY139" i="5"/>
  <c r="AY140" i="5"/>
  <c r="AS5" i="5"/>
  <c r="AS6" i="5"/>
  <c r="AS7" i="5"/>
  <c r="AS8" i="5"/>
  <c r="AS9" i="5"/>
  <c r="AS10" i="5"/>
  <c r="AS11" i="5"/>
  <c r="AS12" i="5"/>
  <c r="AS13" i="5"/>
  <c r="AS14" i="5"/>
  <c r="AS15" i="5"/>
  <c r="AS16" i="5"/>
  <c r="AS17" i="5"/>
  <c r="AS18" i="5"/>
  <c r="AS19" i="5"/>
  <c r="AS20" i="5"/>
  <c r="AS21" i="5"/>
  <c r="AS22" i="5"/>
  <c r="AS23" i="5"/>
  <c r="AS24" i="5"/>
  <c r="AS25" i="5"/>
  <c r="AS26" i="5"/>
  <c r="AS27" i="5"/>
  <c r="AS28" i="5"/>
  <c r="AS29" i="5"/>
  <c r="AS30" i="5"/>
  <c r="AS31" i="5"/>
  <c r="AS32" i="5"/>
  <c r="AS33" i="5"/>
  <c r="AS34" i="5"/>
  <c r="AS35" i="5"/>
  <c r="AS36" i="5"/>
  <c r="AS37" i="5"/>
  <c r="AS38" i="5"/>
  <c r="AS39" i="5"/>
  <c r="AS40" i="5"/>
  <c r="AS41" i="5"/>
  <c r="AS42" i="5"/>
  <c r="AS43" i="5"/>
  <c r="AS44" i="5"/>
  <c r="AS45" i="5"/>
  <c r="AS46" i="5"/>
  <c r="AS47" i="5"/>
  <c r="AS48" i="5"/>
  <c r="AS49" i="5"/>
  <c r="AS50" i="5"/>
  <c r="AS51" i="5"/>
  <c r="AS52" i="5"/>
  <c r="AS53" i="5"/>
  <c r="AS54" i="5"/>
  <c r="AS55" i="5"/>
  <c r="AS56" i="5"/>
  <c r="AS57" i="5"/>
  <c r="AS58" i="5"/>
  <c r="AS59" i="5"/>
  <c r="AS60" i="5"/>
  <c r="AS61" i="5"/>
  <c r="AS62" i="5"/>
  <c r="AS63" i="5"/>
  <c r="AS64" i="5"/>
  <c r="AS65" i="5"/>
  <c r="AS66" i="5"/>
  <c r="AS67" i="5"/>
  <c r="AS68" i="5"/>
  <c r="AS69" i="5"/>
  <c r="AS70" i="5"/>
  <c r="AS71" i="5"/>
  <c r="AS72" i="5"/>
  <c r="AS73" i="5"/>
  <c r="AS74" i="5"/>
  <c r="AS75" i="5"/>
  <c r="AS76" i="5"/>
  <c r="AS77" i="5"/>
  <c r="AS78" i="5"/>
  <c r="AS79" i="5"/>
  <c r="AS80" i="5"/>
  <c r="AS81" i="5"/>
  <c r="AS82" i="5"/>
  <c r="AS83" i="5"/>
  <c r="AS84" i="5"/>
  <c r="AS85" i="5"/>
  <c r="AS86" i="5"/>
  <c r="AS87" i="5"/>
  <c r="AS88" i="5"/>
  <c r="AS89" i="5"/>
  <c r="AS90" i="5"/>
  <c r="AS91" i="5"/>
  <c r="AS92" i="5"/>
  <c r="AS93" i="5"/>
  <c r="AS94" i="5"/>
  <c r="AS95" i="5"/>
  <c r="AS96" i="5"/>
  <c r="AS97" i="5"/>
  <c r="AS98" i="5"/>
  <c r="AS99" i="5"/>
  <c r="AS100" i="5"/>
  <c r="AS101" i="5"/>
  <c r="AS102" i="5"/>
  <c r="AS103" i="5"/>
  <c r="AS104" i="5"/>
  <c r="AS105" i="5"/>
  <c r="AS106" i="5"/>
  <c r="AS107" i="5"/>
  <c r="AS108" i="5"/>
  <c r="AS109" i="5"/>
  <c r="AS110" i="5"/>
  <c r="AS111" i="5"/>
  <c r="AS112" i="5"/>
  <c r="AS113" i="5"/>
  <c r="AS114" i="5"/>
  <c r="AS115" i="5"/>
  <c r="AS116" i="5"/>
  <c r="AS117" i="5"/>
  <c r="AS118" i="5"/>
  <c r="AS119" i="5"/>
  <c r="AS120" i="5"/>
  <c r="AS121" i="5"/>
  <c r="AS122" i="5"/>
  <c r="AS123" i="5"/>
  <c r="AS124" i="5"/>
  <c r="AS125" i="5"/>
  <c r="AS126" i="5"/>
  <c r="AS127" i="5"/>
  <c r="AS128" i="5"/>
  <c r="AS129" i="5"/>
  <c r="AS130" i="5"/>
  <c r="AS131" i="5"/>
  <c r="AS132" i="5"/>
  <c r="AS133" i="5"/>
  <c r="AS134" i="5"/>
  <c r="AS135" i="5"/>
  <c r="AS136" i="5"/>
  <c r="AS137" i="5"/>
  <c r="AS138" i="5"/>
  <c r="AS139" i="5"/>
  <c r="AS140" i="5"/>
  <c r="AM5" i="5"/>
  <c r="AM6" i="5"/>
  <c r="AM7" i="5"/>
  <c r="AM8" i="5"/>
  <c r="AM9" i="5"/>
  <c r="AM10" i="5"/>
  <c r="AM11" i="5"/>
  <c r="AM12" i="5"/>
  <c r="AM13" i="5"/>
  <c r="AM14" i="5"/>
  <c r="AM15" i="5"/>
  <c r="AM16" i="5"/>
  <c r="AM17" i="5"/>
  <c r="AM18" i="5"/>
  <c r="AM19" i="5"/>
  <c r="AM20" i="5"/>
  <c r="AM21" i="5"/>
  <c r="AM22" i="5"/>
  <c r="AM23" i="5"/>
  <c r="AM24" i="5"/>
  <c r="AM25" i="5"/>
  <c r="AM26" i="5"/>
  <c r="AM27" i="5"/>
  <c r="AM28" i="5"/>
  <c r="AM29" i="5"/>
  <c r="AM30" i="5"/>
  <c r="AM31" i="5"/>
  <c r="AM32" i="5"/>
  <c r="AM33" i="5"/>
  <c r="AM34" i="5"/>
  <c r="AM35" i="5"/>
  <c r="AM36" i="5"/>
  <c r="AM37" i="5"/>
  <c r="AM38" i="5"/>
  <c r="AM39" i="5"/>
  <c r="AM40" i="5"/>
  <c r="AM41" i="5"/>
  <c r="AM42" i="5"/>
  <c r="AM43" i="5"/>
  <c r="AM44" i="5"/>
  <c r="AM45" i="5"/>
  <c r="AM46" i="5"/>
  <c r="AM47" i="5"/>
  <c r="AM48" i="5"/>
  <c r="AM49" i="5"/>
  <c r="AM50" i="5"/>
  <c r="AM51" i="5"/>
  <c r="AM52" i="5"/>
  <c r="AM53" i="5"/>
  <c r="AM54" i="5"/>
  <c r="AM55" i="5"/>
  <c r="AM56" i="5"/>
  <c r="AM57" i="5"/>
  <c r="AM58" i="5"/>
  <c r="AM59" i="5"/>
  <c r="AM60" i="5"/>
  <c r="AM61" i="5"/>
  <c r="AM62" i="5"/>
  <c r="AM63" i="5"/>
  <c r="AM64" i="5"/>
  <c r="AM65" i="5"/>
  <c r="AM66" i="5"/>
  <c r="AM67" i="5"/>
  <c r="AM68" i="5"/>
  <c r="AM69" i="5"/>
  <c r="AM70" i="5"/>
  <c r="AM71" i="5"/>
  <c r="AM72" i="5"/>
  <c r="AM73" i="5"/>
  <c r="AM74" i="5"/>
  <c r="AM75" i="5"/>
  <c r="AM76" i="5"/>
  <c r="AM77" i="5"/>
  <c r="AM78" i="5"/>
  <c r="AM79" i="5"/>
  <c r="AM80" i="5"/>
  <c r="AM81" i="5"/>
  <c r="AM82" i="5"/>
  <c r="AM83" i="5"/>
  <c r="AM84" i="5"/>
  <c r="AM85" i="5"/>
  <c r="AM86" i="5"/>
  <c r="AM87" i="5"/>
  <c r="AM88" i="5"/>
  <c r="AM89" i="5"/>
  <c r="AM90" i="5"/>
  <c r="AM91" i="5"/>
  <c r="AM92" i="5"/>
  <c r="AM93" i="5"/>
  <c r="AM94" i="5"/>
  <c r="AM95" i="5"/>
  <c r="AM96" i="5"/>
  <c r="AM97" i="5"/>
  <c r="AM98" i="5"/>
  <c r="AM99" i="5"/>
  <c r="AM100" i="5"/>
  <c r="AM101" i="5"/>
  <c r="AM102" i="5"/>
  <c r="AM103" i="5"/>
  <c r="AM104" i="5"/>
  <c r="AM105" i="5"/>
  <c r="AM106" i="5"/>
  <c r="AM107" i="5"/>
  <c r="AM108" i="5"/>
  <c r="AM109" i="5"/>
  <c r="AM110" i="5"/>
  <c r="AM111" i="5"/>
  <c r="AM112" i="5"/>
  <c r="AM113" i="5"/>
  <c r="AM114" i="5"/>
  <c r="AM115" i="5"/>
  <c r="AM116" i="5"/>
  <c r="AM117" i="5"/>
  <c r="AM118" i="5"/>
  <c r="AM119" i="5"/>
  <c r="AM120" i="5"/>
  <c r="AM121" i="5"/>
  <c r="AM122" i="5"/>
  <c r="AM123" i="5"/>
  <c r="AM124" i="5"/>
  <c r="AM125" i="5"/>
  <c r="AM126" i="5"/>
  <c r="AM127" i="5"/>
  <c r="AM128" i="5"/>
  <c r="AM129" i="5"/>
  <c r="AM130" i="5"/>
  <c r="AM131" i="5"/>
  <c r="AM132" i="5"/>
  <c r="AM133" i="5"/>
  <c r="AM134" i="5"/>
  <c r="AM135" i="5"/>
  <c r="AM136" i="5"/>
  <c r="AM137" i="5"/>
  <c r="AM138" i="5"/>
  <c r="AM139" i="5"/>
  <c r="AM140" i="5"/>
  <c r="AG5" i="5"/>
  <c r="AG6" i="5"/>
  <c r="AG7" i="5"/>
  <c r="AG8" i="5"/>
  <c r="AG9" i="5"/>
  <c r="AG10" i="5"/>
  <c r="AG11" i="5"/>
  <c r="AG12" i="5"/>
  <c r="AG13" i="5"/>
  <c r="AG14" i="5"/>
  <c r="AG15" i="5"/>
  <c r="AG16" i="5"/>
  <c r="AG17" i="5"/>
  <c r="AG18" i="5"/>
  <c r="AG19" i="5"/>
  <c r="AG20" i="5"/>
  <c r="AG21" i="5"/>
  <c r="AG22" i="5"/>
  <c r="AG23" i="5"/>
  <c r="AG24" i="5"/>
  <c r="AG25" i="5"/>
  <c r="AG26" i="5"/>
  <c r="AG27" i="5"/>
  <c r="AG28" i="5"/>
  <c r="AG29" i="5"/>
  <c r="AG30" i="5"/>
  <c r="AG31" i="5"/>
  <c r="AG32" i="5"/>
  <c r="AG33" i="5"/>
  <c r="AG34" i="5"/>
  <c r="AG35" i="5"/>
  <c r="AG36" i="5"/>
  <c r="AG37" i="5"/>
  <c r="AG38" i="5"/>
  <c r="AG39" i="5"/>
  <c r="AG40" i="5"/>
  <c r="AG41" i="5"/>
  <c r="AG42" i="5"/>
  <c r="AG43" i="5"/>
  <c r="AG44" i="5"/>
  <c r="AG45" i="5"/>
  <c r="AG46" i="5"/>
  <c r="AG47" i="5"/>
  <c r="AG48" i="5"/>
  <c r="AG49" i="5"/>
  <c r="AG50" i="5"/>
  <c r="AG51" i="5"/>
  <c r="AG52" i="5"/>
  <c r="AG53" i="5"/>
  <c r="AG54" i="5"/>
  <c r="AG55" i="5"/>
  <c r="AG56" i="5"/>
  <c r="AG57" i="5"/>
  <c r="AG58" i="5"/>
  <c r="AG59" i="5"/>
  <c r="AG60" i="5"/>
  <c r="AG61" i="5"/>
  <c r="AG62" i="5"/>
  <c r="AG63" i="5"/>
  <c r="AG64" i="5"/>
  <c r="AG65" i="5"/>
  <c r="AG66" i="5"/>
  <c r="AG67" i="5"/>
  <c r="AG68" i="5"/>
  <c r="AG69" i="5"/>
  <c r="AG70" i="5"/>
  <c r="AG71" i="5"/>
  <c r="AG72" i="5"/>
  <c r="AG73" i="5"/>
  <c r="AG74" i="5"/>
  <c r="AG75" i="5"/>
  <c r="AG76" i="5"/>
  <c r="AG77" i="5"/>
  <c r="AG78" i="5"/>
  <c r="AG79" i="5"/>
  <c r="AG80" i="5"/>
  <c r="AG81" i="5"/>
  <c r="AG82" i="5"/>
  <c r="AG83" i="5"/>
  <c r="AG84" i="5"/>
  <c r="AG85" i="5"/>
  <c r="AG86" i="5"/>
  <c r="AG87" i="5"/>
  <c r="AG88" i="5"/>
  <c r="AG89" i="5"/>
  <c r="AG90" i="5"/>
  <c r="AG91" i="5"/>
  <c r="AG92" i="5"/>
  <c r="AG93" i="5"/>
  <c r="AG94" i="5"/>
  <c r="AG95" i="5"/>
  <c r="AG96" i="5"/>
  <c r="AG97" i="5"/>
  <c r="AG98" i="5"/>
  <c r="AG99" i="5"/>
  <c r="AG100" i="5"/>
  <c r="AG101" i="5"/>
  <c r="AG102" i="5"/>
  <c r="AG103" i="5"/>
  <c r="AG104" i="5"/>
  <c r="AG105" i="5"/>
  <c r="AG106" i="5"/>
  <c r="AG107" i="5"/>
  <c r="AG108" i="5"/>
  <c r="AG109" i="5"/>
  <c r="AG110" i="5"/>
  <c r="AG111" i="5"/>
  <c r="AG112" i="5"/>
  <c r="AG113" i="5"/>
  <c r="AG114" i="5"/>
  <c r="AG115" i="5"/>
  <c r="AG116" i="5"/>
  <c r="AG117" i="5"/>
  <c r="AG118" i="5"/>
  <c r="AG119" i="5"/>
  <c r="AG120" i="5"/>
  <c r="AG121" i="5"/>
  <c r="AG122" i="5"/>
  <c r="AG123" i="5"/>
  <c r="AG124" i="5"/>
  <c r="AG125" i="5"/>
  <c r="AG126" i="5"/>
  <c r="AG127" i="5"/>
  <c r="AG128" i="5"/>
  <c r="AG129" i="5"/>
  <c r="AG130" i="5"/>
  <c r="AG131" i="5"/>
  <c r="AG132" i="5"/>
  <c r="AG133" i="5"/>
  <c r="AG134" i="5"/>
  <c r="AG135" i="5"/>
  <c r="AG136" i="5"/>
  <c r="AG137" i="5"/>
  <c r="AG138" i="5"/>
  <c r="AG139" i="5"/>
  <c r="AG140" i="5"/>
  <c r="AA5" i="5"/>
  <c r="AA6" i="5"/>
  <c r="AA7" i="5"/>
  <c r="AA8" i="5"/>
  <c r="AA9" i="5"/>
  <c r="AA10" i="5"/>
  <c r="AA11" i="5"/>
  <c r="AA12" i="5"/>
  <c r="AA13" i="5"/>
  <c r="AA14" i="5"/>
  <c r="AA15" i="5"/>
  <c r="AA16" i="5"/>
  <c r="AA17" i="5"/>
  <c r="AA18" i="5"/>
  <c r="AA19" i="5"/>
  <c r="AA20" i="5"/>
  <c r="AA21" i="5"/>
  <c r="AA22" i="5"/>
  <c r="AA23" i="5"/>
  <c r="AA24" i="5"/>
  <c r="AA25" i="5"/>
  <c r="AA26" i="5"/>
  <c r="AA27" i="5"/>
  <c r="AA28" i="5"/>
  <c r="AA29" i="5"/>
  <c r="AA30" i="5"/>
  <c r="AA31" i="5"/>
  <c r="AA32" i="5"/>
  <c r="AA33" i="5"/>
  <c r="AA34" i="5"/>
  <c r="AA35" i="5"/>
  <c r="AA36" i="5"/>
  <c r="AA37" i="5"/>
  <c r="AA38" i="5"/>
  <c r="AA39" i="5"/>
  <c r="AA40" i="5"/>
  <c r="AA41" i="5"/>
  <c r="AA42" i="5"/>
  <c r="AA43" i="5"/>
  <c r="AA44" i="5"/>
  <c r="AA45" i="5"/>
  <c r="AA46" i="5"/>
  <c r="AA47" i="5"/>
  <c r="AA48" i="5"/>
  <c r="AA49" i="5"/>
  <c r="AA50" i="5"/>
  <c r="AA51" i="5"/>
  <c r="AA52" i="5"/>
  <c r="AA53" i="5"/>
  <c r="AA54" i="5"/>
  <c r="AA55" i="5"/>
  <c r="AA56" i="5"/>
  <c r="AA57" i="5"/>
  <c r="AA58" i="5"/>
  <c r="AA59" i="5"/>
  <c r="AA60" i="5"/>
  <c r="AA61" i="5"/>
  <c r="AA62" i="5"/>
  <c r="AA63" i="5"/>
  <c r="AA64" i="5"/>
  <c r="AA65" i="5"/>
  <c r="AA66" i="5"/>
  <c r="AA67" i="5"/>
  <c r="AA68" i="5"/>
  <c r="AA69" i="5"/>
  <c r="AA70" i="5"/>
  <c r="AA71" i="5"/>
  <c r="AA72" i="5"/>
  <c r="AA73" i="5"/>
  <c r="AA74" i="5"/>
  <c r="AA75" i="5"/>
  <c r="AA76" i="5"/>
  <c r="AA77" i="5"/>
  <c r="AA78" i="5"/>
  <c r="AA79" i="5"/>
  <c r="AA80" i="5"/>
  <c r="AA81" i="5"/>
  <c r="AA82" i="5"/>
  <c r="AA83" i="5"/>
  <c r="AA84" i="5"/>
  <c r="AA85" i="5"/>
  <c r="AA86" i="5"/>
  <c r="AA87" i="5"/>
  <c r="AA88" i="5"/>
  <c r="AA89" i="5"/>
  <c r="AA90" i="5"/>
  <c r="AA91" i="5"/>
  <c r="AA92" i="5"/>
  <c r="AA93" i="5"/>
  <c r="AA94" i="5"/>
  <c r="AA95" i="5"/>
  <c r="AA96" i="5"/>
  <c r="AA97" i="5"/>
  <c r="AA98" i="5"/>
  <c r="AA99" i="5"/>
  <c r="AA100" i="5"/>
  <c r="AA101" i="5"/>
  <c r="AA102" i="5"/>
  <c r="AA103" i="5"/>
  <c r="AA104" i="5"/>
  <c r="AA105" i="5"/>
  <c r="AA106" i="5"/>
  <c r="AA107" i="5"/>
  <c r="AA108" i="5"/>
  <c r="AA109" i="5"/>
  <c r="AA110" i="5"/>
  <c r="AA111" i="5"/>
  <c r="AA112" i="5"/>
  <c r="AA113" i="5"/>
  <c r="AA114" i="5"/>
  <c r="AA115" i="5"/>
  <c r="AA116" i="5"/>
  <c r="AA117" i="5"/>
  <c r="AA118" i="5"/>
  <c r="AA119" i="5"/>
  <c r="AA120" i="5"/>
  <c r="AA121" i="5"/>
  <c r="AA122" i="5"/>
  <c r="AA123" i="5"/>
  <c r="AA124" i="5"/>
  <c r="AA125" i="5"/>
  <c r="AA126" i="5"/>
  <c r="AA127" i="5"/>
  <c r="AA128" i="5"/>
  <c r="AA129" i="5"/>
  <c r="AA130" i="5"/>
  <c r="AA131" i="5"/>
  <c r="AA132" i="5"/>
  <c r="AA133" i="5"/>
  <c r="AA134" i="5"/>
  <c r="AA135" i="5"/>
  <c r="AA136" i="5"/>
  <c r="AA137" i="5"/>
  <c r="AA138" i="5"/>
  <c r="AA139" i="5"/>
  <c r="AA140" i="5"/>
  <c r="O5" i="5"/>
  <c r="O6" i="5"/>
  <c r="O7" i="5"/>
  <c r="O8" i="5"/>
  <c r="O9" i="5"/>
  <c r="O10" i="5"/>
  <c r="O11" i="5"/>
  <c r="O12" i="5"/>
  <c r="O13" i="5"/>
  <c r="O14" i="5"/>
  <c r="O15" i="5"/>
  <c r="O16" i="5"/>
  <c r="O17" i="5"/>
  <c r="O18" i="5"/>
  <c r="O19" i="5"/>
  <c r="O20" i="5"/>
  <c r="O21" i="5"/>
  <c r="O22" i="5"/>
  <c r="O23" i="5"/>
  <c r="O24" i="5"/>
  <c r="O25" i="5"/>
  <c r="O26" i="5"/>
  <c r="O27" i="5"/>
  <c r="O28" i="5"/>
  <c r="O29" i="5"/>
  <c r="O30" i="5"/>
  <c r="O31" i="5"/>
  <c r="O32" i="5"/>
  <c r="O33" i="5"/>
  <c r="O34" i="5"/>
  <c r="O35" i="5"/>
  <c r="O36" i="5"/>
  <c r="O37" i="5"/>
  <c r="O38" i="5"/>
  <c r="O39" i="5"/>
  <c r="O40" i="5"/>
  <c r="O41" i="5"/>
  <c r="O42" i="5"/>
  <c r="O43" i="5"/>
  <c r="O44" i="5"/>
  <c r="O45" i="5"/>
  <c r="O46" i="5"/>
  <c r="O47" i="5"/>
  <c r="O48" i="5"/>
  <c r="O49" i="5"/>
  <c r="O50" i="5"/>
  <c r="O51" i="5"/>
  <c r="O52" i="5"/>
  <c r="O53" i="5"/>
  <c r="O54" i="5"/>
  <c r="O55" i="5"/>
  <c r="O56" i="5"/>
  <c r="O57" i="5"/>
  <c r="O58" i="5"/>
  <c r="O59" i="5"/>
  <c r="O60" i="5"/>
  <c r="O61" i="5"/>
  <c r="O62" i="5"/>
  <c r="O63" i="5"/>
  <c r="O64" i="5"/>
  <c r="O65" i="5"/>
  <c r="O66" i="5"/>
  <c r="O67" i="5"/>
  <c r="O68" i="5"/>
  <c r="O69" i="5"/>
  <c r="O70" i="5"/>
  <c r="O71" i="5"/>
  <c r="O72" i="5"/>
  <c r="O73" i="5"/>
  <c r="O74" i="5"/>
  <c r="O75" i="5"/>
  <c r="O76" i="5"/>
  <c r="O77" i="5"/>
  <c r="O78" i="5"/>
  <c r="O79" i="5"/>
  <c r="O80" i="5"/>
  <c r="O81" i="5"/>
  <c r="O82" i="5"/>
  <c r="O83" i="5"/>
  <c r="O84" i="5"/>
  <c r="O85" i="5"/>
  <c r="O86" i="5"/>
  <c r="O87" i="5"/>
  <c r="O88" i="5"/>
  <c r="O89" i="5"/>
  <c r="O90" i="5"/>
  <c r="O91" i="5"/>
  <c r="O92" i="5"/>
  <c r="O93" i="5"/>
  <c r="O94" i="5"/>
  <c r="O95" i="5"/>
  <c r="O96" i="5"/>
  <c r="O97" i="5"/>
  <c r="O98" i="5"/>
  <c r="O99" i="5"/>
  <c r="O100" i="5"/>
  <c r="O101" i="5"/>
  <c r="O102" i="5"/>
  <c r="O103" i="5"/>
  <c r="O104" i="5"/>
  <c r="O105" i="5"/>
  <c r="O106" i="5"/>
  <c r="O107" i="5"/>
  <c r="O108" i="5"/>
  <c r="O109" i="5"/>
  <c r="O110" i="5"/>
  <c r="O111" i="5"/>
  <c r="O112" i="5"/>
  <c r="O113" i="5"/>
  <c r="O114" i="5"/>
  <c r="O115" i="5"/>
  <c r="O116" i="5"/>
  <c r="O117" i="5"/>
  <c r="O118" i="5"/>
  <c r="O119" i="5"/>
  <c r="O120" i="5"/>
  <c r="O121" i="5"/>
  <c r="O122" i="5"/>
  <c r="O123" i="5"/>
  <c r="O124" i="5"/>
  <c r="O125" i="5"/>
  <c r="O126" i="5"/>
  <c r="O127" i="5"/>
  <c r="O128" i="5"/>
  <c r="O129" i="5"/>
  <c r="O130" i="5"/>
  <c r="O131" i="5"/>
  <c r="O132" i="5"/>
  <c r="O133" i="5"/>
  <c r="O134" i="5"/>
  <c r="O135" i="5"/>
  <c r="O136" i="5"/>
  <c r="O137" i="5"/>
  <c r="O138" i="5"/>
  <c r="O139" i="5"/>
  <c r="O140" i="5"/>
  <c r="I5" i="5"/>
  <c r="I6" i="5"/>
  <c r="I7" i="5"/>
  <c r="I8" i="5"/>
  <c r="I9" i="5"/>
  <c r="I10" i="5"/>
  <c r="I11" i="5"/>
  <c r="I12" i="5"/>
  <c r="I13" i="5"/>
  <c r="I14" i="5"/>
  <c r="I15" i="5"/>
  <c r="I16" i="5"/>
  <c r="I17" i="5"/>
  <c r="I18" i="5"/>
  <c r="I19" i="5"/>
  <c r="I20" i="5"/>
  <c r="I21" i="5"/>
  <c r="I22" i="5"/>
  <c r="I23" i="5"/>
  <c r="I24" i="5"/>
  <c r="I25" i="5"/>
  <c r="I26" i="5"/>
  <c r="I27" i="5"/>
  <c r="I28" i="5"/>
  <c r="I29" i="5"/>
  <c r="I30" i="5"/>
  <c r="I31" i="5"/>
  <c r="I32" i="5"/>
  <c r="I33" i="5"/>
  <c r="I34" i="5"/>
  <c r="I35" i="5"/>
  <c r="I36" i="5"/>
  <c r="I37" i="5"/>
  <c r="I38" i="5"/>
  <c r="I39" i="5"/>
  <c r="I40" i="5"/>
  <c r="I41" i="5"/>
  <c r="I42" i="5"/>
  <c r="I43" i="5"/>
  <c r="I44" i="5"/>
  <c r="I45" i="5"/>
  <c r="I46" i="5"/>
  <c r="I47" i="5"/>
  <c r="I48" i="5"/>
  <c r="I49" i="5"/>
  <c r="I50" i="5"/>
  <c r="I51" i="5"/>
  <c r="I52" i="5"/>
  <c r="I53" i="5"/>
  <c r="I54" i="5"/>
  <c r="I55" i="5"/>
  <c r="I56" i="5"/>
  <c r="I57" i="5"/>
  <c r="I58" i="5"/>
  <c r="I59" i="5"/>
  <c r="I60" i="5"/>
  <c r="I61" i="5"/>
  <c r="I62" i="5"/>
  <c r="I63" i="5"/>
  <c r="I64" i="5"/>
  <c r="I65" i="5"/>
  <c r="I66" i="5"/>
  <c r="I67" i="5"/>
  <c r="I68" i="5"/>
  <c r="I69" i="5"/>
  <c r="I70" i="5"/>
  <c r="I71" i="5"/>
  <c r="I72" i="5"/>
  <c r="I73" i="5"/>
  <c r="I74" i="5"/>
  <c r="I75" i="5"/>
  <c r="I76" i="5"/>
  <c r="I77" i="5"/>
  <c r="I78" i="5"/>
  <c r="I79" i="5"/>
  <c r="I80" i="5"/>
  <c r="I81" i="5"/>
  <c r="I82" i="5"/>
  <c r="I83" i="5"/>
  <c r="I84" i="5"/>
  <c r="I85" i="5"/>
  <c r="I86" i="5"/>
  <c r="I87" i="5"/>
  <c r="I88" i="5"/>
  <c r="I89" i="5"/>
  <c r="I90" i="5"/>
  <c r="I91" i="5"/>
  <c r="I92" i="5"/>
  <c r="I93" i="5"/>
  <c r="I94" i="5"/>
  <c r="I95" i="5"/>
  <c r="I96" i="5"/>
  <c r="I97" i="5"/>
  <c r="I98" i="5"/>
  <c r="I99" i="5"/>
  <c r="I100" i="5"/>
  <c r="I101" i="5"/>
  <c r="I102" i="5"/>
  <c r="I103" i="5"/>
  <c r="I104" i="5"/>
  <c r="I105" i="5"/>
  <c r="I106" i="5"/>
  <c r="I107" i="5"/>
  <c r="I108" i="5"/>
  <c r="I109" i="5"/>
  <c r="I110" i="5"/>
  <c r="I111" i="5"/>
  <c r="I112" i="5"/>
  <c r="I113" i="5"/>
  <c r="I114" i="5"/>
  <c r="I115" i="5"/>
  <c r="I116" i="5"/>
  <c r="I117" i="5"/>
  <c r="I118" i="5"/>
  <c r="I119" i="5"/>
  <c r="I120" i="5"/>
  <c r="I121" i="5"/>
  <c r="I122" i="5"/>
  <c r="I123" i="5"/>
  <c r="I124" i="5"/>
  <c r="I125" i="5"/>
  <c r="I126" i="5"/>
  <c r="I127" i="5"/>
  <c r="I128" i="5"/>
  <c r="I129" i="5"/>
  <c r="I130" i="5"/>
  <c r="I131" i="5"/>
  <c r="I132" i="5"/>
  <c r="I133" i="5"/>
  <c r="I134" i="5"/>
  <c r="I135" i="5"/>
  <c r="I136" i="5"/>
  <c r="I137" i="5"/>
  <c r="I138" i="5"/>
  <c r="I139" i="5"/>
  <c r="I140" i="5"/>
  <c r="C5" i="5"/>
  <c r="C6" i="5"/>
  <c r="C7" i="5"/>
  <c r="C8" i="5"/>
  <c r="C9" i="5"/>
  <c r="C10" i="5"/>
  <c r="C11" i="5"/>
  <c r="C12" i="5"/>
  <c r="C13" i="5"/>
  <c r="C14" i="5"/>
  <c r="C15" i="5"/>
  <c r="C16" i="5"/>
  <c r="C17" i="5"/>
  <c r="C18" i="5"/>
  <c r="C19" i="5"/>
  <c r="C20" i="5"/>
  <c r="C21" i="5"/>
  <c r="C22" i="5"/>
  <c r="C23" i="5"/>
  <c r="C24" i="5"/>
  <c r="C25" i="5"/>
  <c r="C26" i="5"/>
  <c r="C27" i="5"/>
  <c r="C28" i="5"/>
  <c r="C29" i="5"/>
  <c r="C30" i="5"/>
  <c r="C31" i="5"/>
  <c r="C32" i="5"/>
  <c r="C33" i="5"/>
  <c r="C34" i="5"/>
  <c r="C35" i="5"/>
  <c r="C36" i="5"/>
  <c r="C37" i="5"/>
  <c r="C38" i="5"/>
  <c r="C39" i="5"/>
  <c r="C40" i="5"/>
  <c r="C41" i="5"/>
  <c r="C42" i="5"/>
  <c r="C43" i="5"/>
  <c r="C44" i="5"/>
  <c r="C45" i="5"/>
  <c r="C46" i="5"/>
  <c r="C47" i="5"/>
  <c r="C48" i="5"/>
  <c r="C49" i="5"/>
  <c r="C50" i="5"/>
  <c r="C51" i="5"/>
  <c r="C52" i="5"/>
  <c r="C53" i="5"/>
  <c r="C54" i="5"/>
  <c r="C55" i="5"/>
  <c r="C56" i="5"/>
  <c r="C57" i="5"/>
  <c r="C58" i="5"/>
  <c r="C59" i="5"/>
  <c r="C60" i="5"/>
  <c r="C61" i="5"/>
  <c r="C62" i="5"/>
  <c r="C63" i="5"/>
  <c r="C64" i="5"/>
  <c r="C65" i="5"/>
  <c r="C66" i="5"/>
  <c r="C67" i="5"/>
  <c r="C68" i="5"/>
  <c r="C69" i="5"/>
  <c r="C70" i="5"/>
  <c r="C71" i="5"/>
  <c r="C72" i="5"/>
  <c r="C73" i="5"/>
  <c r="C74" i="5"/>
  <c r="C75" i="5"/>
  <c r="C76" i="5"/>
  <c r="C77" i="5"/>
  <c r="C78" i="5"/>
  <c r="C79" i="5"/>
  <c r="C80" i="5"/>
  <c r="C81" i="5"/>
  <c r="C82" i="5"/>
  <c r="C83" i="5"/>
  <c r="C84" i="5"/>
  <c r="C85" i="5"/>
  <c r="C86" i="5"/>
  <c r="C87" i="5"/>
  <c r="C88" i="5"/>
  <c r="C89" i="5"/>
  <c r="C90" i="5"/>
  <c r="C91" i="5"/>
  <c r="C92" i="5"/>
  <c r="C93" i="5"/>
  <c r="C94" i="5"/>
  <c r="C95" i="5"/>
  <c r="C96" i="5"/>
  <c r="C97" i="5"/>
  <c r="C98" i="5"/>
  <c r="C99" i="5"/>
  <c r="C100" i="5"/>
  <c r="C101" i="5"/>
  <c r="C102" i="5"/>
  <c r="C103" i="5"/>
  <c r="C104" i="5"/>
  <c r="C105" i="5"/>
  <c r="C106" i="5"/>
  <c r="C107" i="5"/>
  <c r="C108" i="5"/>
  <c r="C109" i="5"/>
  <c r="C110" i="5"/>
  <c r="C111" i="5"/>
  <c r="C112" i="5"/>
  <c r="C113" i="5"/>
  <c r="C114" i="5"/>
  <c r="C115" i="5"/>
  <c r="C116" i="5"/>
  <c r="C117" i="5"/>
  <c r="C118" i="5"/>
  <c r="C119" i="5"/>
  <c r="C120" i="5"/>
  <c r="C121" i="5"/>
  <c r="C122" i="5"/>
  <c r="C123" i="5"/>
  <c r="C124" i="5"/>
  <c r="C125" i="5"/>
  <c r="C126" i="5"/>
  <c r="C127" i="5"/>
  <c r="C128" i="5"/>
  <c r="C129" i="5"/>
  <c r="C130" i="5"/>
  <c r="C131" i="5"/>
  <c r="C132" i="5"/>
  <c r="C133" i="5"/>
  <c r="C134" i="5"/>
  <c r="C135" i="5"/>
  <c r="C136" i="5"/>
  <c r="C137" i="5"/>
  <c r="C138" i="5"/>
  <c r="C139" i="5"/>
  <c r="C140" i="5"/>
  <c r="AY5" i="3"/>
  <c r="AY6" i="3"/>
  <c r="AY7" i="3"/>
  <c r="AY8" i="3"/>
  <c r="AY9" i="3"/>
  <c r="AY10" i="3"/>
  <c r="AY11" i="3"/>
  <c r="AY12" i="3"/>
  <c r="AY13" i="3"/>
  <c r="AY14" i="3"/>
  <c r="AY15" i="3"/>
  <c r="AY16" i="3"/>
  <c r="AY17" i="3"/>
  <c r="AY18" i="3"/>
  <c r="AY19" i="3"/>
  <c r="AY20" i="3"/>
  <c r="AY21" i="3"/>
  <c r="AY22" i="3"/>
  <c r="AY23" i="3"/>
  <c r="AY24" i="3"/>
  <c r="AY25" i="3"/>
  <c r="AY26" i="3"/>
  <c r="AY27" i="3"/>
  <c r="AY28" i="3"/>
  <c r="AY29" i="3"/>
  <c r="AY30" i="3"/>
  <c r="AY31" i="3"/>
  <c r="AY32" i="3"/>
  <c r="AY33" i="3"/>
  <c r="AY34" i="3"/>
  <c r="AY35" i="3"/>
  <c r="AY36" i="3"/>
  <c r="AY37" i="3"/>
  <c r="AY38" i="3"/>
  <c r="AY39" i="3"/>
  <c r="AY40" i="3"/>
  <c r="AY41" i="3"/>
  <c r="AY42" i="3"/>
  <c r="AY43" i="3"/>
  <c r="AY44" i="3"/>
  <c r="AY45" i="3"/>
  <c r="AY46" i="3"/>
  <c r="AY47" i="3"/>
  <c r="AY48" i="3"/>
  <c r="AY49" i="3"/>
  <c r="AY50" i="3"/>
  <c r="AY51" i="3"/>
  <c r="AY52" i="3"/>
  <c r="AY53" i="3"/>
  <c r="AY54" i="3"/>
  <c r="AY55" i="3"/>
  <c r="AY56" i="3"/>
  <c r="AY57" i="3"/>
  <c r="AY58" i="3"/>
  <c r="AY59" i="3"/>
  <c r="AY60" i="3"/>
  <c r="AY61" i="3"/>
  <c r="AY62" i="3"/>
  <c r="AY63" i="3"/>
  <c r="AY64" i="3"/>
  <c r="AY65" i="3"/>
  <c r="AY66" i="3"/>
  <c r="AY67" i="3"/>
  <c r="AY68" i="3"/>
  <c r="AY69" i="3"/>
  <c r="AY70" i="3"/>
  <c r="AY71" i="3"/>
  <c r="AY72" i="3"/>
  <c r="AY73" i="3"/>
  <c r="AY74" i="3"/>
  <c r="AY75" i="3"/>
  <c r="AY76" i="3"/>
  <c r="AY77" i="3"/>
  <c r="AY78" i="3"/>
  <c r="AY79" i="3"/>
  <c r="AY80" i="3"/>
  <c r="AY81" i="3"/>
  <c r="AY82" i="3"/>
  <c r="AY83" i="3"/>
  <c r="AY84" i="3"/>
  <c r="AY85" i="3"/>
  <c r="AY86" i="3"/>
  <c r="AY87" i="3"/>
  <c r="AY88" i="3"/>
  <c r="AY89" i="3"/>
  <c r="AY90" i="3"/>
  <c r="AY91" i="3"/>
  <c r="AY92" i="3"/>
  <c r="AY93" i="3"/>
  <c r="AY94" i="3"/>
  <c r="AY95" i="3"/>
  <c r="AY96" i="3"/>
  <c r="AY97" i="3"/>
  <c r="AY98" i="3"/>
  <c r="AY99" i="3"/>
  <c r="AY100" i="3"/>
  <c r="AY101" i="3"/>
  <c r="AY102" i="3"/>
  <c r="AY103" i="3"/>
  <c r="AY104" i="3"/>
  <c r="AY105" i="3"/>
  <c r="AY106" i="3"/>
  <c r="AY107" i="3"/>
  <c r="AY108" i="3"/>
  <c r="AY109" i="3"/>
  <c r="AY110" i="3"/>
  <c r="AY111" i="3"/>
  <c r="AY112" i="3"/>
  <c r="AY113" i="3"/>
  <c r="AY114" i="3"/>
  <c r="AY115" i="3"/>
  <c r="AY116" i="3"/>
  <c r="AY117" i="3"/>
  <c r="AY118" i="3"/>
  <c r="AY119" i="3"/>
  <c r="AY120" i="3"/>
  <c r="AY121" i="3"/>
  <c r="AY122" i="3"/>
  <c r="AY123" i="3"/>
  <c r="AY124" i="3"/>
  <c r="AY125" i="3"/>
  <c r="AY126" i="3"/>
  <c r="AY127" i="3"/>
  <c r="AY128" i="3"/>
  <c r="AY129" i="3"/>
  <c r="AY130" i="3"/>
  <c r="AY131" i="3"/>
  <c r="AY132" i="3"/>
  <c r="AY133" i="3"/>
  <c r="AY134" i="3"/>
  <c r="AY135" i="3"/>
  <c r="AY136" i="3"/>
  <c r="AY137" i="3"/>
  <c r="AY138" i="3"/>
  <c r="AY139" i="3"/>
  <c r="AY140" i="3"/>
  <c r="AS5" i="3"/>
  <c r="AS6" i="3"/>
  <c r="AS7" i="3"/>
  <c r="AS8" i="3"/>
  <c r="AS9" i="3"/>
  <c r="AS10" i="3"/>
  <c r="AS11" i="3"/>
  <c r="AS12" i="3"/>
  <c r="AS13" i="3"/>
  <c r="AS14" i="3"/>
  <c r="AS15" i="3"/>
  <c r="AS16" i="3"/>
  <c r="AS17" i="3"/>
  <c r="AS18" i="3"/>
  <c r="AS19" i="3"/>
  <c r="AS20" i="3"/>
  <c r="AS21" i="3"/>
  <c r="AS22" i="3"/>
  <c r="AS23" i="3"/>
  <c r="AS24" i="3"/>
  <c r="AS25" i="3"/>
  <c r="AS26" i="3"/>
  <c r="AS27" i="3"/>
  <c r="AS28" i="3"/>
  <c r="AS29" i="3"/>
  <c r="AS30" i="3"/>
  <c r="AS31" i="3"/>
  <c r="AS32" i="3"/>
  <c r="AS33" i="3"/>
  <c r="AS34" i="3"/>
  <c r="AS35" i="3"/>
  <c r="AS36" i="3"/>
  <c r="AS37" i="3"/>
  <c r="AS38" i="3"/>
  <c r="AS39" i="3"/>
  <c r="AS40" i="3"/>
  <c r="AS41" i="3"/>
  <c r="AS42" i="3"/>
  <c r="AS43" i="3"/>
  <c r="AS44" i="3"/>
  <c r="AS45" i="3"/>
  <c r="AS46" i="3"/>
  <c r="AS47" i="3"/>
  <c r="AS48" i="3"/>
  <c r="AS49" i="3"/>
  <c r="AS50" i="3"/>
  <c r="AS51" i="3"/>
  <c r="AS52" i="3"/>
  <c r="AS53" i="3"/>
  <c r="AS54" i="3"/>
  <c r="AS55" i="3"/>
  <c r="AS56" i="3"/>
  <c r="AS57" i="3"/>
  <c r="AS58" i="3"/>
  <c r="AS59" i="3"/>
  <c r="AS60" i="3"/>
  <c r="AS61" i="3"/>
  <c r="AS62" i="3"/>
  <c r="AS63" i="3"/>
  <c r="AS64" i="3"/>
  <c r="AS65" i="3"/>
  <c r="AS66" i="3"/>
  <c r="AS67" i="3"/>
  <c r="AS68" i="3"/>
  <c r="AS69" i="3"/>
  <c r="AS70" i="3"/>
  <c r="AS71" i="3"/>
  <c r="AS72" i="3"/>
  <c r="AS73" i="3"/>
  <c r="AS74" i="3"/>
  <c r="AS75" i="3"/>
  <c r="AS76" i="3"/>
  <c r="AS77" i="3"/>
  <c r="AS78" i="3"/>
  <c r="AS79" i="3"/>
  <c r="AS80" i="3"/>
  <c r="AS81" i="3"/>
  <c r="AS82" i="3"/>
  <c r="AS83" i="3"/>
  <c r="AS84" i="3"/>
  <c r="AS85" i="3"/>
  <c r="AS86" i="3"/>
  <c r="AS87" i="3"/>
  <c r="AS88" i="3"/>
  <c r="AS89" i="3"/>
  <c r="AS90" i="3"/>
  <c r="AS91" i="3"/>
  <c r="AS92" i="3"/>
  <c r="AS93" i="3"/>
  <c r="AS94" i="3"/>
  <c r="AS95" i="3"/>
  <c r="AS96" i="3"/>
  <c r="AS97" i="3"/>
  <c r="AS98" i="3"/>
  <c r="AS99" i="3"/>
  <c r="AS100" i="3"/>
  <c r="AS101" i="3"/>
  <c r="AS102" i="3"/>
  <c r="AS103" i="3"/>
  <c r="AS104" i="3"/>
  <c r="AS105" i="3"/>
  <c r="AS106" i="3"/>
  <c r="AS107" i="3"/>
  <c r="AS108" i="3"/>
  <c r="AS109" i="3"/>
  <c r="AS110" i="3"/>
  <c r="AS111" i="3"/>
  <c r="AS112" i="3"/>
  <c r="AS113" i="3"/>
  <c r="AS114" i="3"/>
  <c r="AS115" i="3"/>
  <c r="AS116" i="3"/>
  <c r="AS117" i="3"/>
  <c r="AS118" i="3"/>
  <c r="AS119" i="3"/>
  <c r="AS120" i="3"/>
  <c r="AS121" i="3"/>
  <c r="AS122" i="3"/>
  <c r="AS123" i="3"/>
  <c r="AS124" i="3"/>
  <c r="AS125" i="3"/>
  <c r="AS126" i="3"/>
  <c r="AS127" i="3"/>
  <c r="AS128" i="3"/>
  <c r="AS129" i="3"/>
  <c r="AS130" i="3"/>
  <c r="AS131" i="3"/>
  <c r="AS132" i="3"/>
  <c r="AS133" i="3"/>
  <c r="AS134" i="3"/>
  <c r="AS135" i="3"/>
  <c r="AS136" i="3"/>
  <c r="AS137" i="3"/>
  <c r="AS138" i="3"/>
  <c r="AS139" i="3"/>
  <c r="AS140" i="3"/>
  <c r="AM5" i="3"/>
  <c r="AM6" i="3"/>
  <c r="AM7" i="3"/>
  <c r="AM8" i="3"/>
  <c r="AM9" i="3"/>
  <c r="AM10" i="3"/>
  <c r="AM11" i="3"/>
  <c r="AM12" i="3"/>
  <c r="AM13" i="3"/>
  <c r="AM14" i="3"/>
  <c r="AM15" i="3"/>
  <c r="AM16" i="3"/>
  <c r="AM17" i="3"/>
  <c r="AM18" i="3"/>
  <c r="AM19" i="3"/>
  <c r="AM20" i="3"/>
  <c r="AM21" i="3"/>
  <c r="AM22" i="3"/>
  <c r="AM23" i="3"/>
  <c r="AM24" i="3"/>
  <c r="AM25" i="3"/>
  <c r="AM26" i="3"/>
  <c r="AM27" i="3"/>
  <c r="AM28" i="3"/>
  <c r="AM29" i="3"/>
  <c r="AM30" i="3"/>
  <c r="AM31" i="3"/>
  <c r="AM32" i="3"/>
  <c r="AM33" i="3"/>
  <c r="AM34" i="3"/>
  <c r="AM35" i="3"/>
  <c r="AM36" i="3"/>
  <c r="AM37" i="3"/>
  <c r="AM38" i="3"/>
  <c r="AM39" i="3"/>
  <c r="AM40" i="3"/>
  <c r="AM41" i="3"/>
  <c r="AM42" i="3"/>
  <c r="AM43" i="3"/>
  <c r="AM44" i="3"/>
  <c r="AM45" i="3"/>
  <c r="AM46" i="3"/>
  <c r="AM47" i="3"/>
  <c r="AM48" i="3"/>
  <c r="AM49" i="3"/>
  <c r="AM50" i="3"/>
  <c r="AM51" i="3"/>
  <c r="AM52" i="3"/>
  <c r="AM53" i="3"/>
  <c r="AM54" i="3"/>
  <c r="AM55" i="3"/>
  <c r="AM56" i="3"/>
  <c r="AM57" i="3"/>
  <c r="AM58" i="3"/>
  <c r="AM59" i="3"/>
  <c r="AM60" i="3"/>
  <c r="AM61" i="3"/>
  <c r="AM62" i="3"/>
  <c r="AM63" i="3"/>
  <c r="AM64" i="3"/>
  <c r="AM65" i="3"/>
  <c r="AM66" i="3"/>
  <c r="AM67" i="3"/>
  <c r="AM68" i="3"/>
  <c r="AM69" i="3"/>
  <c r="AM70" i="3"/>
  <c r="AM71" i="3"/>
  <c r="AM72" i="3"/>
  <c r="AM73" i="3"/>
  <c r="AM74" i="3"/>
  <c r="AM75" i="3"/>
  <c r="AM76" i="3"/>
  <c r="AM77" i="3"/>
  <c r="AM78" i="3"/>
  <c r="AM79" i="3"/>
  <c r="AM80" i="3"/>
  <c r="AM81" i="3"/>
  <c r="AM82" i="3"/>
  <c r="AM83" i="3"/>
  <c r="AM84" i="3"/>
  <c r="AM85" i="3"/>
  <c r="AM86" i="3"/>
  <c r="AM87" i="3"/>
  <c r="AM88" i="3"/>
  <c r="AM89" i="3"/>
  <c r="AM90" i="3"/>
  <c r="AM91" i="3"/>
  <c r="AM92" i="3"/>
  <c r="AM93" i="3"/>
  <c r="AM94" i="3"/>
  <c r="AM95" i="3"/>
  <c r="AM96" i="3"/>
  <c r="AM97" i="3"/>
  <c r="AM98" i="3"/>
  <c r="AM99" i="3"/>
  <c r="AM100" i="3"/>
  <c r="AM101" i="3"/>
  <c r="AM102" i="3"/>
  <c r="AM103" i="3"/>
  <c r="AM104" i="3"/>
  <c r="AM105" i="3"/>
  <c r="AM106" i="3"/>
  <c r="AM107" i="3"/>
  <c r="AM108" i="3"/>
  <c r="AM109" i="3"/>
  <c r="AM110" i="3"/>
  <c r="AM111" i="3"/>
  <c r="AM112" i="3"/>
  <c r="AM113" i="3"/>
  <c r="AM114" i="3"/>
  <c r="AM115" i="3"/>
  <c r="AM116" i="3"/>
  <c r="AM117" i="3"/>
  <c r="AM118" i="3"/>
  <c r="AM119" i="3"/>
  <c r="AM120" i="3"/>
  <c r="AM121" i="3"/>
  <c r="AM122" i="3"/>
  <c r="AM123" i="3"/>
  <c r="AM124" i="3"/>
  <c r="AM125" i="3"/>
  <c r="AM126" i="3"/>
  <c r="AM127" i="3"/>
  <c r="AM128" i="3"/>
  <c r="AM129" i="3"/>
  <c r="AM130" i="3"/>
  <c r="AM131" i="3"/>
  <c r="AM132" i="3"/>
  <c r="AM133" i="3"/>
  <c r="AM134" i="3"/>
  <c r="AM135" i="3"/>
  <c r="AM136" i="3"/>
  <c r="AM137" i="3"/>
  <c r="AM138" i="3"/>
  <c r="AM139" i="3"/>
  <c r="AM140" i="3"/>
  <c r="AG5" i="3"/>
  <c r="AG6" i="3"/>
  <c r="AG7" i="3"/>
  <c r="AG8" i="3"/>
  <c r="AG9" i="3"/>
  <c r="AG10" i="3"/>
  <c r="AG11" i="3"/>
  <c r="AG12" i="3"/>
  <c r="AG13" i="3"/>
  <c r="AG14" i="3"/>
  <c r="AG15" i="3"/>
  <c r="AG16" i="3"/>
  <c r="AG17" i="3"/>
  <c r="AG18" i="3"/>
  <c r="AG19" i="3"/>
  <c r="AG20" i="3"/>
  <c r="AG21" i="3"/>
  <c r="AG22" i="3"/>
  <c r="AG23" i="3"/>
  <c r="AG24" i="3"/>
  <c r="AG25" i="3"/>
  <c r="AG26" i="3"/>
  <c r="AG27" i="3"/>
  <c r="AG28" i="3"/>
  <c r="AG29" i="3"/>
  <c r="AG30" i="3"/>
  <c r="AG31" i="3"/>
  <c r="AG32" i="3"/>
  <c r="AG33" i="3"/>
  <c r="AG34" i="3"/>
  <c r="AG35" i="3"/>
  <c r="AG36" i="3"/>
  <c r="AG37" i="3"/>
  <c r="AG38" i="3"/>
  <c r="AG39" i="3"/>
  <c r="AG40" i="3"/>
  <c r="AG41" i="3"/>
  <c r="AG42" i="3"/>
  <c r="AG43" i="3"/>
  <c r="AG44" i="3"/>
  <c r="AG45" i="3"/>
  <c r="AG46" i="3"/>
  <c r="AG47" i="3"/>
  <c r="AG48" i="3"/>
  <c r="AG49" i="3"/>
  <c r="AG50" i="3"/>
  <c r="AG51" i="3"/>
  <c r="AG52" i="3"/>
  <c r="AG53" i="3"/>
  <c r="AG54" i="3"/>
  <c r="AG55" i="3"/>
  <c r="AG56" i="3"/>
  <c r="AG57" i="3"/>
  <c r="AG58" i="3"/>
  <c r="AG59" i="3"/>
  <c r="AG60" i="3"/>
  <c r="AG61" i="3"/>
  <c r="AG62" i="3"/>
  <c r="AG63" i="3"/>
  <c r="AG64" i="3"/>
  <c r="AG65" i="3"/>
  <c r="AG66" i="3"/>
  <c r="AG67" i="3"/>
  <c r="AG68" i="3"/>
  <c r="AG69" i="3"/>
  <c r="AG70" i="3"/>
  <c r="AG71" i="3"/>
  <c r="AG72" i="3"/>
  <c r="AG73" i="3"/>
  <c r="AG74" i="3"/>
  <c r="AG75" i="3"/>
  <c r="AG76" i="3"/>
  <c r="AG77" i="3"/>
  <c r="AG78" i="3"/>
  <c r="AG79" i="3"/>
  <c r="AG80" i="3"/>
  <c r="AG81" i="3"/>
  <c r="AG82" i="3"/>
  <c r="AG83" i="3"/>
  <c r="AG84" i="3"/>
  <c r="AG85" i="3"/>
  <c r="AG86" i="3"/>
  <c r="AG87" i="3"/>
  <c r="AG88" i="3"/>
  <c r="AG89" i="3"/>
  <c r="AG90" i="3"/>
  <c r="AG91" i="3"/>
  <c r="AG92" i="3"/>
  <c r="AG93" i="3"/>
  <c r="AG94" i="3"/>
  <c r="AG95" i="3"/>
  <c r="AG96" i="3"/>
  <c r="AG97" i="3"/>
  <c r="AG98" i="3"/>
  <c r="AG99" i="3"/>
  <c r="AG100" i="3"/>
  <c r="AG101" i="3"/>
  <c r="AG102" i="3"/>
  <c r="AG103" i="3"/>
  <c r="AG104" i="3"/>
  <c r="AG105" i="3"/>
  <c r="AG106" i="3"/>
  <c r="AG107" i="3"/>
  <c r="AG108" i="3"/>
  <c r="AG109" i="3"/>
  <c r="AG110" i="3"/>
  <c r="AG111" i="3"/>
  <c r="AG112" i="3"/>
  <c r="AG113" i="3"/>
  <c r="AG114" i="3"/>
  <c r="AG115" i="3"/>
  <c r="AG116" i="3"/>
  <c r="AG117" i="3"/>
  <c r="AG118" i="3"/>
  <c r="AG119" i="3"/>
  <c r="AG120" i="3"/>
  <c r="AG121" i="3"/>
  <c r="AG122" i="3"/>
  <c r="AG123" i="3"/>
  <c r="AG124" i="3"/>
  <c r="AG125" i="3"/>
  <c r="AG126" i="3"/>
  <c r="AG127" i="3"/>
  <c r="AG128" i="3"/>
  <c r="AG129" i="3"/>
  <c r="AG130" i="3"/>
  <c r="AG131" i="3"/>
  <c r="AG132" i="3"/>
  <c r="AG133" i="3"/>
  <c r="AG134" i="3"/>
  <c r="AG135" i="3"/>
  <c r="AG136" i="3"/>
  <c r="AG137" i="3"/>
  <c r="AG138" i="3"/>
  <c r="AG139" i="3"/>
  <c r="AG140" i="3"/>
  <c r="AA5" i="3"/>
  <c r="AA6" i="3"/>
  <c r="AA7" i="3"/>
  <c r="AA8" i="3"/>
  <c r="AA9" i="3"/>
  <c r="AA10" i="3"/>
  <c r="AA11" i="3"/>
  <c r="AA12" i="3"/>
  <c r="AA13" i="3"/>
  <c r="AA14" i="3"/>
  <c r="AA15" i="3"/>
  <c r="AA16" i="3"/>
  <c r="AA17" i="3"/>
  <c r="AA18" i="3"/>
  <c r="AA19" i="3"/>
  <c r="AA20" i="3"/>
  <c r="AA21" i="3"/>
  <c r="AA22" i="3"/>
  <c r="AA23" i="3"/>
  <c r="AA24" i="3"/>
  <c r="AA25" i="3"/>
  <c r="AA26" i="3"/>
  <c r="AA27" i="3"/>
  <c r="AA28" i="3"/>
  <c r="AA29" i="3"/>
  <c r="AA30" i="3"/>
  <c r="AA31" i="3"/>
  <c r="AA32" i="3"/>
  <c r="AA33" i="3"/>
  <c r="AA34" i="3"/>
  <c r="AA35" i="3"/>
  <c r="AA36" i="3"/>
  <c r="AA37" i="3"/>
  <c r="AA38" i="3"/>
  <c r="AA39" i="3"/>
  <c r="AA40" i="3"/>
  <c r="AA41" i="3"/>
  <c r="AA42" i="3"/>
  <c r="AA43" i="3"/>
  <c r="AA44" i="3"/>
  <c r="AA45" i="3"/>
  <c r="AA46" i="3"/>
  <c r="AA47" i="3"/>
  <c r="AA48" i="3"/>
  <c r="AA49" i="3"/>
  <c r="AA50" i="3"/>
  <c r="AA51" i="3"/>
  <c r="AA52" i="3"/>
  <c r="AA53" i="3"/>
  <c r="AA54" i="3"/>
  <c r="AA55" i="3"/>
  <c r="AA56" i="3"/>
  <c r="AA57" i="3"/>
  <c r="AA58" i="3"/>
  <c r="AA59" i="3"/>
  <c r="AA60" i="3"/>
  <c r="AA61" i="3"/>
  <c r="AA62" i="3"/>
  <c r="AA63" i="3"/>
  <c r="AA64" i="3"/>
  <c r="AA65" i="3"/>
  <c r="AA66" i="3"/>
  <c r="AA67" i="3"/>
  <c r="AA68" i="3"/>
  <c r="AA69" i="3"/>
  <c r="AA70" i="3"/>
  <c r="AA71" i="3"/>
  <c r="AA72" i="3"/>
  <c r="AA73" i="3"/>
  <c r="AA74" i="3"/>
  <c r="AA75" i="3"/>
  <c r="AA76" i="3"/>
  <c r="AA77" i="3"/>
  <c r="AA78" i="3"/>
  <c r="AA79" i="3"/>
  <c r="AA80" i="3"/>
  <c r="AA81" i="3"/>
  <c r="AA82" i="3"/>
  <c r="AA83" i="3"/>
  <c r="AA84" i="3"/>
  <c r="AA85" i="3"/>
  <c r="AA86" i="3"/>
  <c r="AA87" i="3"/>
  <c r="AA88" i="3"/>
  <c r="AA89" i="3"/>
  <c r="AA90" i="3"/>
  <c r="AA91" i="3"/>
  <c r="AA92" i="3"/>
  <c r="AA93" i="3"/>
  <c r="AA94" i="3"/>
  <c r="AA95" i="3"/>
  <c r="AA96" i="3"/>
  <c r="AA97" i="3"/>
  <c r="AA98" i="3"/>
  <c r="AA99" i="3"/>
  <c r="AA100" i="3"/>
  <c r="AA101" i="3"/>
  <c r="AA102" i="3"/>
  <c r="AA103" i="3"/>
  <c r="AA104" i="3"/>
  <c r="AA105" i="3"/>
  <c r="AA106" i="3"/>
  <c r="AA107" i="3"/>
  <c r="AA108" i="3"/>
  <c r="AA109" i="3"/>
  <c r="AA110" i="3"/>
  <c r="AA111" i="3"/>
  <c r="AA112" i="3"/>
  <c r="AA113" i="3"/>
  <c r="AA114" i="3"/>
  <c r="AA115" i="3"/>
  <c r="AA116" i="3"/>
  <c r="AA117" i="3"/>
  <c r="AA118" i="3"/>
  <c r="AA119" i="3"/>
  <c r="AA120" i="3"/>
  <c r="AA121" i="3"/>
  <c r="AA122" i="3"/>
  <c r="AA123" i="3"/>
  <c r="AA124" i="3"/>
  <c r="AA125" i="3"/>
  <c r="AA126" i="3"/>
  <c r="AA127" i="3"/>
  <c r="AA128" i="3"/>
  <c r="AA129" i="3"/>
  <c r="AA130" i="3"/>
  <c r="AA131" i="3"/>
  <c r="AA132" i="3"/>
  <c r="AA133" i="3"/>
  <c r="AA134" i="3"/>
  <c r="AA135" i="3"/>
  <c r="AA136" i="3"/>
  <c r="AA137" i="3"/>
  <c r="AA138" i="3"/>
  <c r="AA139" i="3"/>
  <c r="AA140" i="3"/>
  <c r="O5" i="3"/>
  <c r="O6" i="3"/>
  <c r="O7" i="3"/>
  <c r="O8" i="3"/>
  <c r="O9" i="3"/>
  <c r="O10" i="3"/>
  <c r="O11" i="3"/>
  <c r="O12" i="3"/>
  <c r="O13" i="3"/>
  <c r="O14" i="3"/>
  <c r="O15" i="3"/>
  <c r="O16" i="3"/>
  <c r="O17" i="3"/>
  <c r="O18" i="3"/>
  <c r="O19" i="3"/>
  <c r="O20" i="3"/>
  <c r="O21" i="3"/>
  <c r="O22" i="3"/>
  <c r="O23" i="3"/>
  <c r="O24" i="3"/>
  <c r="O25" i="3"/>
  <c r="O26" i="3"/>
  <c r="O27" i="3"/>
  <c r="O28" i="3"/>
  <c r="O29" i="3"/>
  <c r="O30" i="3"/>
  <c r="O31" i="3"/>
  <c r="O32" i="3"/>
  <c r="O33" i="3"/>
  <c r="O34" i="3"/>
  <c r="O35" i="3"/>
  <c r="O36" i="3"/>
  <c r="O37" i="3"/>
  <c r="O38" i="3"/>
  <c r="O39" i="3"/>
  <c r="O40" i="3"/>
  <c r="O41" i="3"/>
  <c r="O42" i="3"/>
  <c r="O43" i="3"/>
  <c r="O44" i="3"/>
  <c r="O45" i="3"/>
  <c r="O46" i="3"/>
  <c r="O47" i="3"/>
  <c r="O48" i="3"/>
  <c r="O49" i="3"/>
  <c r="O50" i="3"/>
  <c r="O51" i="3"/>
  <c r="O52" i="3"/>
  <c r="O53" i="3"/>
  <c r="O54" i="3"/>
  <c r="O55" i="3"/>
  <c r="O56" i="3"/>
  <c r="O57" i="3"/>
  <c r="O58" i="3"/>
  <c r="O59" i="3"/>
  <c r="O60" i="3"/>
  <c r="O61" i="3"/>
  <c r="O62" i="3"/>
  <c r="O63" i="3"/>
  <c r="O64" i="3"/>
  <c r="O65" i="3"/>
  <c r="O66" i="3"/>
  <c r="O67" i="3"/>
  <c r="O68" i="3"/>
  <c r="O69" i="3"/>
  <c r="O70" i="3"/>
  <c r="O71" i="3"/>
  <c r="O72" i="3"/>
  <c r="O73" i="3"/>
  <c r="O74" i="3"/>
  <c r="O75" i="3"/>
  <c r="O76" i="3"/>
  <c r="O77" i="3"/>
  <c r="O78" i="3"/>
  <c r="O79" i="3"/>
  <c r="O80" i="3"/>
  <c r="O81" i="3"/>
  <c r="O82" i="3"/>
  <c r="O83" i="3"/>
  <c r="O84" i="3"/>
  <c r="O85" i="3"/>
  <c r="O86" i="3"/>
  <c r="O87" i="3"/>
  <c r="O88" i="3"/>
  <c r="O89" i="3"/>
  <c r="O90" i="3"/>
  <c r="O91" i="3"/>
  <c r="O92" i="3"/>
  <c r="O93" i="3"/>
  <c r="O94" i="3"/>
  <c r="O95" i="3"/>
  <c r="O96" i="3"/>
  <c r="O97" i="3"/>
  <c r="O98" i="3"/>
  <c r="O99" i="3"/>
  <c r="O100" i="3"/>
  <c r="O101" i="3"/>
  <c r="O102" i="3"/>
  <c r="O103" i="3"/>
  <c r="O104" i="3"/>
  <c r="O105" i="3"/>
  <c r="O106" i="3"/>
  <c r="O107" i="3"/>
  <c r="O108" i="3"/>
  <c r="O109" i="3"/>
  <c r="O110" i="3"/>
  <c r="O111" i="3"/>
  <c r="O112" i="3"/>
  <c r="O113" i="3"/>
  <c r="O114" i="3"/>
  <c r="O115" i="3"/>
  <c r="O116" i="3"/>
  <c r="O117" i="3"/>
  <c r="O118" i="3"/>
  <c r="O119" i="3"/>
  <c r="O120" i="3"/>
  <c r="O121" i="3"/>
  <c r="O122" i="3"/>
  <c r="O123" i="3"/>
  <c r="O124" i="3"/>
  <c r="O125" i="3"/>
  <c r="O126" i="3"/>
  <c r="O127" i="3"/>
  <c r="O128" i="3"/>
  <c r="O129" i="3"/>
  <c r="O130" i="3"/>
  <c r="O131" i="3"/>
  <c r="O132" i="3"/>
  <c r="O133" i="3"/>
  <c r="O134" i="3"/>
  <c r="O135" i="3"/>
  <c r="O136" i="3"/>
  <c r="O137" i="3"/>
  <c r="O138" i="3"/>
  <c r="O139" i="3"/>
  <c r="O140" i="3"/>
  <c r="I5" i="3"/>
  <c r="I6" i="3"/>
  <c r="I7" i="3"/>
  <c r="I8" i="3"/>
  <c r="I9" i="3"/>
  <c r="I10" i="3"/>
  <c r="I11" i="3"/>
  <c r="I12" i="3"/>
  <c r="I13" i="3"/>
  <c r="I14" i="3"/>
  <c r="I15" i="3"/>
  <c r="I16" i="3"/>
  <c r="I17" i="3"/>
  <c r="I18" i="3"/>
  <c r="I19" i="3"/>
  <c r="I20" i="3"/>
  <c r="I21" i="3"/>
  <c r="I22" i="3"/>
  <c r="I23" i="3"/>
  <c r="I24" i="3"/>
  <c r="I25" i="3"/>
  <c r="I26" i="3"/>
  <c r="I27" i="3"/>
  <c r="I28" i="3"/>
  <c r="I29" i="3"/>
  <c r="I30" i="3"/>
  <c r="I31" i="3"/>
  <c r="I32" i="3"/>
  <c r="I33" i="3"/>
  <c r="I34" i="3"/>
  <c r="I35" i="3"/>
  <c r="I36" i="3"/>
  <c r="I37" i="3"/>
  <c r="I38" i="3"/>
  <c r="I39" i="3"/>
  <c r="I40" i="3"/>
  <c r="I41" i="3"/>
  <c r="I42" i="3"/>
  <c r="I43" i="3"/>
  <c r="I44" i="3"/>
  <c r="I45" i="3"/>
  <c r="I46" i="3"/>
  <c r="I47" i="3"/>
  <c r="I48" i="3"/>
  <c r="I49" i="3"/>
  <c r="I50" i="3"/>
  <c r="I51" i="3"/>
  <c r="I52" i="3"/>
  <c r="I53" i="3"/>
  <c r="I54" i="3"/>
  <c r="I55" i="3"/>
  <c r="I56" i="3"/>
  <c r="I57" i="3"/>
  <c r="I58" i="3"/>
  <c r="I59" i="3"/>
  <c r="I60" i="3"/>
  <c r="I61" i="3"/>
  <c r="I62" i="3"/>
  <c r="I63" i="3"/>
  <c r="I64" i="3"/>
  <c r="I65" i="3"/>
  <c r="I66" i="3"/>
  <c r="I67" i="3"/>
  <c r="I68" i="3"/>
  <c r="I69" i="3"/>
  <c r="I70" i="3"/>
  <c r="I71" i="3"/>
  <c r="I72" i="3"/>
  <c r="I73" i="3"/>
  <c r="I74" i="3"/>
  <c r="I75" i="3"/>
  <c r="I76" i="3"/>
  <c r="I77" i="3"/>
  <c r="I78" i="3"/>
  <c r="I79" i="3"/>
  <c r="I80" i="3"/>
  <c r="I81" i="3"/>
  <c r="I82" i="3"/>
  <c r="I83" i="3"/>
  <c r="I84" i="3"/>
  <c r="I85" i="3"/>
  <c r="I86" i="3"/>
  <c r="I87" i="3"/>
  <c r="I88" i="3"/>
  <c r="I89" i="3"/>
  <c r="I90" i="3"/>
  <c r="I91" i="3"/>
  <c r="I92" i="3"/>
  <c r="I93" i="3"/>
  <c r="I94" i="3"/>
  <c r="I95" i="3"/>
  <c r="I96" i="3"/>
  <c r="I97" i="3"/>
  <c r="I98" i="3"/>
  <c r="I99" i="3"/>
  <c r="I100" i="3"/>
  <c r="I101" i="3"/>
  <c r="I102" i="3"/>
  <c r="I103" i="3"/>
  <c r="I104" i="3"/>
  <c r="I105" i="3"/>
  <c r="I106" i="3"/>
  <c r="I107" i="3"/>
  <c r="I108" i="3"/>
  <c r="I109" i="3"/>
  <c r="I110" i="3"/>
  <c r="I111" i="3"/>
  <c r="I112" i="3"/>
  <c r="I113" i="3"/>
  <c r="I114" i="3"/>
  <c r="I115" i="3"/>
  <c r="I116" i="3"/>
  <c r="I117" i="3"/>
  <c r="I118" i="3"/>
  <c r="I119" i="3"/>
  <c r="I120" i="3"/>
  <c r="I121" i="3"/>
  <c r="I122" i="3"/>
  <c r="I123" i="3"/>
  <c r="I124" i="3"/>
  <c r="I125" i="3"/>
  <c r="I126" i="3"/>
  <c r="I127" i="3"/>
  <c r="I128" i="3"/>
  <c r="I129" i="3"/>
  <c r="I130" i="3"/>
  <c r="I131" i="3"/>
  <c r="I132" i="3"/>
  <c r="I133" i="3"/>
  <c r="I134" i="3"/>
  <c r="I135" i="3"/>
  <c r="I136" i="3"/>
  <c r="I137" i="3"/>
  <c r="I138" i="3"/>
  <c r="I139" i="3"/>
  <c r="I140" i="3"/>
  <c r="C5" i="3"/>
  <c r="C6" i="3"/>
  <c r="C7" i="3"/>
  <c r="C8" i="3"/>
  <c r="C9" i="3"/>
  <c r="C10" i="3"/>
  <c r="C11" i="3"/>
  <c r="C12" i="3"/>
  <c r="C13" i="3"/>
  <c r="C14" i="3"/>
  <c r="C15" i="3"/>
  <c r="C16" i="3"/>
  <c r="C17" i="3"/>
  <c r="C18" i="3"/>
  <c r="C19" i="3"/>
  <c r="C20" i="3"/>
  <c r="C21" i="3"/>
  <c r="C22" i="3"/>
  <c r="C23" i="3"/>
  <c r="C24" i="3"/>
  <c r="C25" i="3"/>
  <c r="C26" i="3"/>
  <c r="C27" i="3"/>
  <c r="C28" i="3"/>
  <c r="C29" i="3"/>
  <c r="C30" i="3"/>
  <c r="C31" i="3"/>
  <c r="C32" i="3"/>
  <c r="C33" i="3"/>
  <c r="C34" i="3"/>
  <c r="C35" i="3"/>
  <c r="C36" i="3"/>
  <c r="C37" i="3"/>
  <c r="C38" i="3"/>
  <c r="C39" i="3"/>
  <c r="C40" i="3"/>
  <c r="C41" i="3"/>
  <c r="C42" i="3"/>
  <c r="C43" i="3"/>
  <c r="C44" i="3"/>
  <c r="C45" i="3"/>
  <c r="C46" i="3"/>
  <c r="C47" i="3"/>
  <c r="C48" i="3"/>
  <c r="C49" i="3"/>
  <c r="C50" i="3"/>
  <c r="C51" i="3"/>
  <c r="C52" i="3"/>
  <c r="C53" i="3"/>
  <c r="C54" i="3"/>
  <c r="C55" i="3"/>
  <c r="C56" i="3"/>
  <c r="C57" i="3"/>
  <c r="C58" i="3"/>
  <c r="C59" i="3"/>
  <c r="C60" i="3"/>
  <c r="C61" i="3"/>
  <c r="C62" i="3"/>
  <c r="C63" i="3"/>
  <c r="C64" i="3"/>
  <c r="C65" i="3"/>
  <c r="C66" i="3"/>
  <c r="C67" i="3"/>
  <c r="C68" i="3"/>
  <c r="C69" i="3"/>
  <c r="C70" i="3"/>
  <c r="C71" i="3"/>
  <c r="C72" i="3"/>
  <c r="C73" i="3"/>
  <c r="C74" i="3"/>
  <c r="C75" i="3"/>
  <c r="C76" i="3"/>
  <c r="C77" i="3"/>
  <c r="C78" i="3"/>
  <c r="C79" i="3"/>
  <c r="C80" i="3"/>
  <c r="C81" i="3"/>
  <c r="C82" i="3"/>
  <c r="C83" i="3"/>
  <c r="C84" i="3"/>
  <c r="C85" i="3"/>
  <c r="C86" i="3"/>
  <c r="C87" i="3"/>
  <c r="C88" i="3"/>
  <c r="C89" i="3"/>
  <c r="C90" i="3"/>
  <c r="C91" i="3"/>
  <c r="C92" i="3"/>
  <c r="C93" i="3"/>
  <c r="C94" i="3"/>
  <c r="C95" i="3"/>
  <c r="C96" i="3"/>
  <c r="C97" i="3"/>
  <c r="C98" i="3"/>
  <c r="C99" i="3"/>
  <c r="C100" i="3"/>
  <c r="C101" i="3"/>
  <c r="C102" i="3"/>
  <c r="C103" i="3"/>
  <c r="C104" i="3"/>
  <c r="C105" i="3"/>
  <c r="C106" i="3"/>
  <c r="C107" i="3"/>
  <c r="C108" i="3"/>
  <c r="C109" i="3"/>
  <c r="C110" i="3"/>
  <c r="C111" i="3"/>
  <c r="C112" i="3"/>
  <c r="C113" i="3"/>
  <c r="C114" i="3"/>
  <c r="C115" i="3"/>
  <c r="C116" i="3"/>
  <c r="C117" i="3"/>
  <c r="C118" i="3"/>
  <c r="C119" i="3"/>
  <c r="C120" i="3"/>
  <c r="C121" i="3"/>
  <c r="C122" i="3"/>
  <c r="C123" i="3"/>
  <c r="C124" i="3"/>
  <c r="C125" i="3"/>
  <c r="C126" i="3"/>
  <c r="C127" i="3"/>
  <c r="C128" i="3"/>
  <c r="C129" i="3"/>
  <c r="C130" i="3"/>
  <c r="C131" i="3"/>
  <c r="C132" i="3"/>
  <c r="C133" i="3"/>
  <c r="C134" i="3"/>
  <c r="C135" i="3"/>
  <c r="C136" i="3"/>
  <c r="C137" i="3"/>
  <c r="C138" i="3"/>
  <c r="C139" i="3"/>
  <c r="C140" i="3"/>
  <c r="B2" i="3" l="1"/>
  <c r="B2" i="7"/>
  <c r="B2" i="5"/>
  <c r="H1" i="6"/>
  <c r="G1" i="6"/>
  <c r="H1" i="4"/>
  <c r="G1" i="4"/>
  <c r="H1" i="1"/>
  <c r="G1" i="1"/>
</calcChain>
</file>

<file path=xl/sharedStrings.xml><?xml version="1.0" encoding="utf-8"?>
<sst xmlns="http://schemas.openxmlformats.org/spreadsheetml/2006/main" count="281" uniqueCount="81">
  <si>
    <t xml:space="preserve">År </t>
  </si>
  <si>
    <t>Piggar</t>
  </si>
  <si>
    <t>Rör ej:</t>
  </si>
  <si>
    <t>Sysselsatta, 1000-tals personer</t>
  </si>
  <si>
    <t>Arbetslösa, 1000-tals personer</t>
  </si>
  <si>
    <t xml:space="preserve">       Sysselsatta, % av befolkningen i gruppen</t>
  </si>
  <si>
    <t>Män</t>
  </si>
  <si>
    <t>Kvinnor</t>
  </si>
  <si>
    <t>Sysselsatta</t>
  </si>
  <si>
    <t>Förändring 1000-tal/år</t>
  </si>
  <si>
    <t>Arbetslösa</t>
  </si>
  <si>
    <t>Ej i arbetskraften</t>
  </si>
  <si>
    <t>Befolkning</t>
  </si>
  <si>
    <t>Arbetskraften</t>
  </si>
  <si>
    <t>Sysselsatta av befolkningen</t>
  </si>
  <si>
    <t>Förändring %-enh/år</t>
  </si>
  <si>
    <t>Ej i arbetskraften av befolkningen</t>
  </si>
  <si>
    <t>Relativa arbetskraftstalet</t>
  </si>
  <si>
    <t>Relativ arbetslöshet</t>
  </si>
  <si>
    <t>Säsongrensat</t>
  </si>
  <si>
    <t>Trend</t>
  </si>
  <si>
    <t xml:space="preserve">      Ej i arbetskraften, % av befolkningen i gruppen</t>
  </si>
  <si>
    <t>Ej i arbetskraften, 1000-tals personer</t>
  </si>
  <si>
    <t xml:space="preserve">       Arbetslösa, % av arbetskraften i gruppen</t>
  </si>
  <si>
    <t>Båda könen</t>
  </si>
  <si>
    <t>Säsongsrensat: skriv 1, original: skriv 0</t>
  </si>
  <si>
    <t xml:space="preserve">1000-tals personer </t>
  </si>
  <si>
    <t>Procent av befolkningen</t>
  </si>
  <si>
    <t xml:space="preserve">Andel arbetslösa som procent av AK </t>
  </si>
  <si>
    <r>
      <t>Originalvärden</t>
    </r>
    <r>
      <rPr>
        <vertAlign val="superscript"/>
        <sz val="8"/>
        <color indexed="8"/>
        <rFont val="Arial"/>
        <family val="2"/>
      </rPr>
      <t>1</t>
    </r>
  </si>
  <si>
    <t>Statistics Sweden</t>
  </si>
  <si>
    <t>Producent</t>
  </si>
  <si>
    <t xml:space="preserve">STATISTISKA CENTRALBYRÅN </t>
  </si>
  <si>
    <t xml:space="preserve">Avdelningen för befolkning och välfärd </t>
  </si>
  <si>
    <t>Arbetskraftsundersökningarna</t>
  </si>
  <si>
    <t>Box 24 300</t>
  </si>
  <si>
    <t>104 51 STOCKHOLM</t>
  </si>
  <si>
    <t>Säsongsrensade tidsserier</t>
  </si>
  <si>
    <t>Referensperioder :</t>
  </si>
  <si>
    <t/>
  </si>
  <si>
    <t>Begrepp och definitioner i Arbetskraftsundersökningarna (AKU)</t>
  </si>
  <si>
    <t>* Förtidspensionärer av hälsoskäl ingår bland "sjuka"</t>
  </si>
  <si>
    <r>
      <t xml:space="preserve">Sysselsatta </t>
    </r>
    <r>
      <rPr>
        <sz val="11"/>
        <rFont val="Arial"/>
        <family val="2"/>
      </rPr>
      <t>omfattar följande grupper:</t>
    </r>
  </si>
  <si>
    <t>-personer som under en viss vecka (referensveckan) utförde något arbete (minst en timme), antingen som avlönade arbetstagare, som egna företagare (inklusive fria yrkesutövare) eller oavlönade medhjälpare i företag tillhörande make/maka eller annan medlem av samma hushåll (=sysselsatta, i arbete).</t>
  </si>
  <si>
    <t>-personer som inte utförde något arbete enligt ovan, men som hade anställning, arbete som medhjälpande hushållsmedlem eller egen företagare (inklusive fria yrkesutövare) och var tillfälligt frånvarande under hela referensveckan. Orsak till frånvaron kan vara sjukdom, semester, tjänstledighet, (t.ex. för vård av barn eller studier), värnpliktstjänstgöring, arbetskonflikt eller ledighet av annan anledning. Frånvaron räknas oavsett om den varit betald eller inte (=sysselsatta, frånvarande från arbetet).</t>
  </si>
  <si>
    <t>Personer som deltar i vissa arbetsmarknadspolitiska program räknas som sysselsatta, t.ex. offentligt skyddat arbete, Samhall, start av näringsverksamhet eller anställning med lönebidrag eller anställningsstöd.</t>
  </si>
  <si>
    <r>
      <t xml:space="preserve">Fast anställda </t>
    </r>
    <r>
      <rPr>
        <sz val="11"/>
        <rFont val="Arial"/>
        <family val="2"/>
      </rPr>
      <t>omfattar personer med tillsvidareanställning.</t>
    </r>
  </si>
  <si>
    <r>
      <t>Tidsbegränsat anställda</t>
    </r>
    <r>
      <rPr>
        <sz val="11"/>
        <rFont val="Arial"/>
        <family val="2"/>
      </rPr>
      <t xml:space="preserve"> omfattar personer med vikariat, anställningsstöd, säsongsarbete, provanställning eller objekts/projektanställning samt övriga former av tidsbegränsade anställningar.</t>
    </r>
  </si>
  <si>
    <r>
      <t>Undersysselsatta</t>
    </r>
    <r>
      <rPr>
        <sz val="11"/>
        <rFont val="Arial"/>
        <family val="2"/>
      </rPr>
      <t xml:space="preserve"> omfattar personer som är sysselsatta men som arbetar mindre än de skulle vilja göra och som hade kunnat börja arbeta mer under referensveckan eller inom 14 dagar från referensveckans slut.
</t>
    </r>
  </si>
  <si>
    <r>
      <t>Arbetslösa</t>
    </r>
    <r>
      <rPr>
        <sz val="11"/>
        <rFont val="Arial"/>
        <family val="2"/>
      </rPr>
      <t xml:space="preserve"> omfattar följande grupper:</t>
    </r>
  </si>
  <si>
    <r>
      <t xml:space="preserve">-personer som var utan arbete under referensveckan men som </t>
    </r>
    <r>
      <rPr>
        <b/>
        <sz val="11"/>
        <rFont val="Arial"/>
        <family val="2"/>
      </rPr>
      <t>sökt</t>
    </r>
    <r>
      <rPr>
        <sz val="11"/>
        <rFont val="Arial"/>
        <family val="2"/>
      </rPr>
      <t xml:space="preserve"> arbete under de senaste fyra veckorna (referensveckan och tre veckor bakåt) och </t>
    </r>
    <r>
      <rPr>
        <b/>
        <sz val="11"/>
        <rFont val="Arial"/>
        <family val="2"/>
      </rPr>
      <t>kunde</t>
    </r>
    <r>
      <rPr>
        <sz val="11"/>
        <rFont val="Arial"/>
        <family val="2"/>
      </rPr>
      <t xml:space="preserve"> arbeta referensveckan eller börja inom 14 dagar från referensveckans slut. Arbetslösa omfattar även personer som har fått ett arbete som börjar inom tre månader, förutsatt att de skulle ha kunnat arbeta referensveckan eller börja inom 14 dagar från referensveckans slut.                                                                                                                                                                                                                                                                                                                                                                       </t>
    </r>
  </si>
  <si>
    <r>
      <t>Relativa arbetslöshetstalet</t>
    </r>
    <r>
      <rPr>
        <sz val="11"/>
        <rFont val="Arial"/>
        <family val="2"/>
      </rPr>
      <t xml:space="preserve">: Andelen (%) arbetslösa av antalet personer i arbetskraften. </t>
    </r>
  </si>
  <si>
    <r>
      <t>I arbetskraften</t>
    </r>
    <r>
      <rPr>
        <sz val="11"/>
        <rFont val="Arial"/>
        <family val="2"/>
      </rPr>
      <t xml:space="preserve"> omfattar personer som är antingen sysselsatta eller arbetslösa.</t>
    </r>
  </si>
  <si>
    <r>
      <t>Relativa arbetskraftstalet</t>
    </r>
    <r>
      <rPr>
        <sz val="11"/>
        <rFont val="Arial"/>
        <family val="2"/>
      </rPr>
      <t>: Andelen (%) personer i arbetskraften av befolkningen 15-74 år.</t>
    </r>
  </si>
  <si>
    <t>Ej i arbetskraften omfattar:</t>
  </si>
  <si>
    <t xml:space="preserve">Latent arbetssökande ingår i ”ej i arbetskraften” och består av personer som velat och kunnat arbeta referensveckan men inte sökt arbete. </t>
  </si>
  <si>
    <t>Säsongsrensning</t>
  </si>
  <si>
    <t>Förfrågningar</t>
  </si>
  <si>
    <t>Från och med AKU januari 2010 publiceras även säsongsrensade tidsserier.</t>
  </si>
  <si>
    <t xml:space="preserve">I de säsongsrensade tidsserierna redovisas de mest centrala variablerna i AKU. Sysselsatta, arbetslösa, Ej i arbetskraften, befolkningen, arbetskraften, andel sysselsatta av befolkningen, relativa arbetskraftstalet samt relativ arbetslöshet. </t>
  </si>
  <si>
    <t>Varje serie innehåller säsongsrensade data, trendskattningar samt originalvärden. Kolumnerna med originalvärden innehåller länkade data fram till och med mars 2005. För åldersgruppen 16-64 år  avser serierna tidsperioden januari 1987 fram till aktuell månad. För åldersgruppen 15-74 år redovisas januari 2001 fram till aktuell månad.</t>
  </si>
  <si>
    <t>Tidsserierna redovisas också i diagram både som antal och andelar för sysselsatta, arbetslösa och ej i arbetskraften. Uppdelningen är också redovisad efter båda könen samt män respektive kvinnor var för sig.</t>
  </si>
  <si>
    <t>Redovisningen av SCB:s Arbetskraftsundersökningar (AKU) sker, förutom i grundtabeller, säsongsrensade tidsserier, flödestabeller, rekryteringstabeller och tabeller avseende befolkningen ej i arbete, även i Statistiska meddelanden (SM, undergrupp Am), SSD (Sveriges statistiska databaser) och i så kallade Tilläggstabeller. Grundtabellernas kvalitet säkerställs av att de utgör en del av Sveriges Officiella Statistik (SOS).</t>
  </si>
  <si>
    <r>
      <t xml:space="preserve">På SCB:s hemsida </t>
    </r>
    <r>
      <rPr>
        <u/>
        <sz val="11"/>
        <rFont val="Arial"/>
        <family val="2"/>
      </rPr>
      <t>www.scb.se/aku</t>
    </r>
    <r>
      <rPr>
        <sz val="11"/>
        <rFont val="Arial"/>
        <family val="2"/>
      </rPr>
      <t xml:space="preserve"> finns grundtabeller, säsongsrensade tidsserier, flödestabeller, rekryteringstabeller, tabeller avseende befolkningen ej i arbete, tilläggstabeller, SM samt SSD tillgängliga. </t>
    </r>
  </si>
  <si>
    <t>Oktober 2007 ändrades den officiella arbetslöshetsdefinitionen. I enlighet med EU:s förordningar ingår from. oktober även heltidsstuderande som sökt arbete i gruppen arbetslösa och därmed i arbetskraften. Tidigare ingick dessa i "ej i arbetskraften". Även åldersgruppen är ändrad i AKU till att gälla 15-74 år istället för som tidigare 16-64 år. Tabeller med dessa förändringar medtagna finns publicerade på SCB:s hemsida från och med april 2005.</t>
  </si>
  <si>
    <t>Kvartal</t>
  </si>
  <si>
    <t>Utöver nämnda publikationer är det även möjligt att beställa specialbearbetningar av den stora mängd information som finns i Arbetskraftsundersökningarna. För att göra en beställning kontakta AKU-gruppen på e-post aku@scb.se.</t>
  </si>
  <si>
    <t>För mer information kring säsongsrensningen i AKU besök SCB:s hemsida. http://www.scb.se/Statistik/AM/AM0401/2009K04Q/_VarforSasongsrensning_i_AKU_.pdf</t>
  </si>
  <si>
    <t>För en mer fördjupad beskrivning av AKU se Beskrivning av Statistiken Arbetskraftsundersökningarna (AKU) på SCB:s hemsida. www.scb.se/aku</t>
  </si>
  <si>
    <t>-personer som varken är sysselsatta eller arbetslösa. Gruppen omfattar bl.a. studerande utan arbete (dock ej heltidsstuderande som söker och kan ta arbete), pensionärer, hemarbetande, värnpliktiga eller långvarigt sjuka utan arbete. Deltagare i de arbetsmarknadspolitiska program som räknas som studier, t.ex. arbetspraktik och arbetsmarknadsutbildning ingår också i gruppen "ej i arbetskraften", om de inte uppfyller villkoren för att klassas som arbetslösa. Mer omfattande statistik om befolkningen ej i arbete kan du hitta i tabellerna avseende befolkningen ej i arbete som finns publicerade på SCB:s hemsida. www.scb.se/aku</t>
  </si>
  <si>
    <t>Statistikservice: 010-479 5000, e-post: aku@scb.se</t>
  </si>
  <si>
    <t>16-24 år</t>
  </si>
  <si>
    <t>1) Fram till och med mars 2005 innehåller kolumnerna "originalvärden" länkade data</t>
  </si>
  <si>
    <t>.</t>
  </si>
  <si>
    <t>Labour Force Survey Q4 2020</t>
  </si>
  <si>
    <t>Tabeller avseende 16-24 år</t>
  </si>
  <si>
    <t>4:e kvartalet 2020</t>
  </si>
  <si>
    <t>Januari 1987 - december 2020</t>
  </si>
  <si>
    <t>Förändring 1000-tal/år*</t>
  </si>
  <si>
    <t>Förändring %-enh/år*</t>
  </si>
  <si>
    <t>* För kvartal som korrigerats för outliers i trendserierna är årsförändringen inte representativ.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</si>
</sst>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quot;kr&quot;#,##0_);[Red]\(&quot;kr&quot;#,##0\)"/>
    <numFmt numFmtId="165" formatCode="00"/>
    <numFmt numFmtId="166" formatCode="#,##0.0"/>
  </numFmts>
  <fonts count="25" x14ac:knownFonts="1">
    <font>
      <sz val="10"/>
      <name val="Arial"/>
    </font>
    <font>
      <sz val="10"/>
      <name val="Arial"/>
      <family val="2"/>
    </font>
    <font>
      <sz val="10"/>
      <color indexed="10"/>
      <name val="Arial"/>
      <family val="2"/>
    </font>
    <font>
      <sz val="8"/>
      <name val="Arial"/>
      <family val="2"/>
    </font>
    <font>
      <b/>
      <sz val="10"/>
      <name val="Arial"/>
      <family val="2"/>
    </font>
    <font>
      <sz val="10"/>
      <color indexed="9"/>
      <name val="Arial"/>
      <family val="2"/>
    </font>
    <font>
      <sz val="16"/>
      <name val="Arial"/>
      <family val="2"/>
    </font>
    <font>
      <b/>
      <sz val="16"/>
      <name val="Arial"/>
      <family val="2"/>
    </font>
    <font>
      <i/>
      <sz val="10"/>
      <name val="Times New Roman"/>
      <family val="1"/>
    </font>
    <font>
      <b/>
      <sz val="8"/>
      <name val="Arial"/>
      <family val="2"/>
    </font>
    <font>
      <vertAlign val="superscript"/>
      <sz val="8"/>
      <color indexed="8"/>
      <name val="Arial"/>
      <family val="2"/>
    </font>
    <font>
      <b/>
      <sz val="14"/>
      <name val="Arial"/>
      <family val="2"/>
    </font>
    <font>
      <sz val="12"/>
      <name val="Arial"/>
      <family val="2"/>
    </font>
    <font>
      <sz val="11"/>
      <name val="Arial"/>
      <family val="2"/>
    </font>
    <font>
      <b/>
      <sz val="11"/>
      <name val="Arial"/>
      <family val="2"/>
    </font>
    <font>
      <i/>
      <sz val="11"/>
      <name val="Arial"/>
      <family val="2"/>
    </font>
    <font>
      <i/>
      <sz val="10"/>
      <name val="Arial"/>
      <family val="2"/>
    </font>
    <font>
      <u/>
      <sz val="11"/>
      <name val="Arial"/>
      <family val="2"/>
    </font>
    <font>
      <sz val="10"/>
      <name val="MS Sans Serif"/>
      <family val="2"/>
    </font>
    <font>
      <b/>
      <sz val="10"/>
      <color theme="1"/>
      <name val="Arial"/>
      <family val="2"/>
    </font>
    <font>
      <sz val="8"/>
      <color theme="1"/>
      <name val="Arial"/>
      <family val="2"/>
    </font>
    <font>
      <sz val="11"/>
      <color rgb="FF0000FF"/>
      <name val="Arial"/>
      <family val="2"/>
    </font>
    <font>
      <sz val="10"/>
      <color rgb="FF0000FF"/>
      <name val="Arial"/>
      <family val="2"/>
    </font>
    <font>
      <b/>
      <sz val="8"/>
      <color theme="1"/>
      <name val="Arial"/>
      <family val="2"/>
    </font>
    <font>
      <sz val="10"/>
      <color theme="0"/>
      <name val="Arial"/>
      <family val="2"/>
    </font>
  </fonts>
  <fills count="5">
    <fill>
      <patternFill patternType="none"/>
    </fill>
    <fill>
      <patternFill patternType="gray125"/>
    </fill>
    <fill>
      <patternFill patternType="solid">
        <fgColor indexed="13"/>
        <bgColor indexed="64"/>
      </patternFill>
    </fill>
    <fill>
      <patternFill patternType="solid">
        <fgColor indexed="47"/>
        <bgColor indexed="64"/>
      </patternFill>
    </fill>
    <fill>
      <patternFill patternType="solid">
        <fgColor theme="0"/>
        <bgColor indexed="64"/>
      </patternFill>
    </fill>
  </fills>
  <borders count="2">
    <border>
      <left/>
      <right/>
      <top/>
      <bottom/>
      <diagonal/>
    </border>
    <border>
      <left/>
      <right/>
      <top/>
      <bottom style="thin">
        <color indexed="64"/>
      </bottom>
      <diagonal/>
    </border>
  </borders>
  <cellStyleXfs count="4">
    <xf numFmtId="0" fontId="0" fillId="0" borderId="0"/>
    <xf numFmtId="0" fontId="1" fillId="0" borderId="0"/>
    <xf numFmtId="38" fontId="18" fillId="0" borderId="0" applyFont="0" applyFill="0" applyBorder="0" applyAlignment="0" applyProtection="0"/>
    <xf numFmtId="164" fontId="18" fillId="0" borderId="0" applyFont="0" applyFill="0" applyBorder="0" applyAlignment="0" applyProtection="0"/>
  </cellStyleXfs>
  <cellXfs count="136">
    <xf numFmtId="0" fontId="0" fillId="0" borderId="0" xfId="0"/>
    <xf numFmtId="0" fontId="3" fillId="0" borderId="0" xfId="0" applyFont="1"/>
    <xf numFmtId="165" fontId="0" fillId="0" borderId="0" xfId="0" applyNumberFormat="1"/>
    <xf numFmtId="0" fontId="4" fillId="0" borderId="0" xfId="0" applyFont="1"/>
    <xf numFmtId="166" fontId="4" fillId="0" borderId="0" xfId="0" applyNumberFormat="1" applyFont="1"/>
    <xf numFmtId="3" fontId="0" fillId="2" borderId="0" xfId="0" applyNumberFormat="1" applyFill="1" applyAlignment="1">
      <alignment horizontal="center"/>
    </xf>
    <xf numFmtId="166" fontId="3" fillId="0" borderId="0" xfId="0" applyNumberFormat="1" applyFont="1"/>
    <xf numFmtId="165" fontId="3" fillId="0" borderId="0" xfId="0" applyNumberFormat="1" applyFont="1"/>
    <xf numFmtId="0" fontId="1" fillId="0" borderId="0" xfId="0" applyFont="1"/>
    <xf numFmtId="0" fontId="2" fillId="3" borderId="0" xfId="0" applyFont="1" applyFill="1"/>
    <xf numFmtId="3" fontId="5" fillId="3" borderId="0" xfId="0" applyNumberFormat="1" applyFont="1" applyFill="1" applyAlignment="1">
      <alignment horizontal="left"/>
    </xf>
    <xf numFmtId="2" fontId="3" fillId="0" borderId="0" xfId="0" applyNumberFormat="1" applyFont="1"/>
    <xf numFmtId="0" fontId="4" fillId="0" borderId="0" xfId="0" quotePrefix="1" applyFont="1" applyAlignment="1">
      <alignment horizontal="left"/>
    </xf>
    <xf numFmtId="0" fontId="6" fillId="0" borderId="0" xfId="0" applyFont="1"/>
    <xf numFmtId="0" fontId="7" fillId="0" borderId="0" xfId="0" applyFont="1" applyAlignment="1">
      <alignment horizontal="right"/>
    </xf>
    <xf numFmtId="0" fontId="7" fillId="0" borderId="0" xfId="0" applyFont="1"/>
    <xf numFmtId="166" fontId="8" fillId="3" borderId="0" xfId="0" applyNumberFormat="1" applyFont="1" applyFill="1" applyAlignment="1">
      <alignment horizontal="left"/>
    </xf>
    <xf numFmtId="166" fontId="3" fillId="0" borderId="0" xfId="0" applyNumberFormat="1" applyFont="1" applyAlignment="1">
      <alignment wrapText="1"/>
    </xf>
    <xf numFmtId="165" fontId="3" fillId="0" borderId="1" xfId="0" applyNumberFormat="1" applyFont="1" applyBorder="1"/>
    <xf numFmtId="166" fontId="3" fillId="0" borderId="1" xfId="0" applyNumberFormat="1" applyFont="1" applyBorder="1"/>
    <xf numFmtId="0" fontId="3" fillId="0" borderId="1" xfId="0" applyFont="1" applyBorder="1"/>
    <xf numFmtId="166" fontId="19" fillId="0" borderId="0" xfId="0" applyNumberFormat="1" applyFont="1"/>
    <xf numFmtId="166" fontId="20" fillId="0" borderId="0" xfId="0" applyNumberFormat="1" applyFont="1"/>
    <xf numFmtId="166" fontId="20" fillId="0" borderId="0" xfId="0" applyNumberFormat="1" applyFont="1" applyAlignment="1">
      <alignment wrapText="1"/>
    </xf>
    <xf numFmtId="166" fontId="20" fillId="0" borderId="1" xfId="0" applyNumberFormat="1" applyFont="1" applyBorder="1"/>
    <xf numFmtId="166" fontId="20" fillId="0" borderId="0" xfId="0" applyNumberFormat="1" applyFont="1" applyAlignment="1">
      <alignment horizontal="right"/>
    </xf>
    <xf numFmtId="166" fontId="0" fillId="0" borderId="0" xfId="0" applyNumberFormat="1"/>
    <xf numFmtId="4" fontId="20" fillId="0" borderId="0" xfId="0" applyNumberFormat="1" applyFont="1"/>
    <xf numFmtId="4" fontId="20" fillId="0" borderId="1" xfId="0" applyNumberFormat="1" applyFont="1" applyBorder="1"/>
    <xf numFmtId="4" fontId="3" fillId="0" borderId="0" xfId="0" applyNumberFormat="1" applyFont="1"/>
    <xf numFmtId="165" fontId="3" fillId="0" borderId="0" xfId="0" applyNumberFormat="1" applyFont="1" applyFill="1"/>
    <xf numFmtId="0" fontId="11" fillId="4" borderId="0" xfId="0" applyFont="1" applyFill="1"/>
    <xf numFmtId="0" fontId="2" fillId="4" borderId="0" xfId="0" applyFont="1" applyFill="1" applyBorder="1" applyAlignment="1">
      <alignment vertical="top" wrapText="1"/>
    </xf>
    <xf numFmtId="49" fontId="0" fillId="4" borderId="0" xfId="0" applyNumberFormat="1" applyFill="1" applyBorder="1" applyAlignment="1">
      <alignment vertical="top" wrapText="1"/>
    </xf>
    <xf numFmtId="0" fontId="0" fillId="4" borderId="0" xfId="0" applyFill="1" applyBorder="1"/>
    <xf numFmtId="0" fontId="0" fillId="4" borderId="0" xfId="0" applyFill="1" applyBorder="1" applyAlignment="1">
      <alignment horizontal="left" vertical="top"/>
    </xf>
    <xf numFmtId="0" fontId="12" fillId="4" borderId="0" xfId="0" applyFont="1" applyFill="1" applyAlignment="1">
      <alignment wrapText="1"/>
    </xf>
    <xf numFmtId="0" fontId="13" fillId="4" borderId="0" xfId="0" applyFont="1" applyFill="1" applyBorder="1"/>
    <xf numFmtId="0" fontId="13" fillId="4" borderId="0" xfId="0" applyFont="1" applyFill="1" applyBorder="1" applyAlignment="1">
      <alignment vertical="top"/>
    </xf>
    <xf numFmtId="0" fontId="12" fillId="4" borderId="0" xfId="0" applyFont="1" applyFill="1"/>
    <xf numFmtId="49" fontId="14" fillId="4" borderId="0" xfId="0" applyNumberFormat="1" applyFont="1" applyFill="1" applyBorder="1" applyAlignment="1">
      <alignment vertical="top" wrapText="1"/>
    </xf>
    <xf numFmtId="0" fontId="12" fillId="4" borderId="0" xfId="0" applyFont="1" applyFill="1" applyAlignment="1">
      <alignment horizontal="left"/>
    </xf>
    <xf numFmtId="0" fontId="11" fillId="4" borderId="0" xfId="0" applyFont="1" applyFill="1" applyBorder="1" applyAlignment="1">
      <alignment vertical="top"/>
    </xf>
    <xf numFmtId="0" fontId="11" fillId="4" borderId="0" xfId="0" applyFont="1" applyFill="1" applyBorder="1"/>
    <xf numFmtId="0" fontId="13" fillId="4" borderId="0" xfId="0" applyFont="1" applyFill="1" applyBorder="1" applyAlignment="1">
      <alignment horizontal="left" vertical="top"/>
    </xf>
    <xf numFmtId="0" fontId="14" fillId="4" borderId="0" xfId="0" applyFont="1" applyFill="1" applyBorder="1" applyAlignment="1">
      <alignment vertical="top" wrapText="1"/>
    </xf>
    <xf numFmtId="0" fontId="14" fillId="4" borderId="0" xfId="0" applyFont="1" applyFill="1" applyBorder="1"/>
    <xf numFmtId="0" fontId="4" fillId="4" borderId="0" xfId="0" applyFont="1" applyFill="1" applyBorder="1" applyAlignment="1">
      <alignment vertical="top"/>
    </xf>
    <xf numFmtId="0" fontId="14" fillId="4" borderId="0" xfId="0" applyFont="1" applyFill="1" applyBorder="1" applyAlignment="1">
      <alignment horizontal="left"/>
    </xf>
    <xf numFmtId="49" fontId="4" fillId="4" borderId="0" xfId="0" applyNumberFormat="1" applyFont="1" applyFill="1" applyBorder="1" applyAlignment="1">
      <alignment vertical="top" wrapText="1"/>
    </xf>
    <xf numFmtId="0" fontId="4" fillId="4" borderId="0" xfId="0" applyFont="1" applyFill="1" applyBorder="1"/>
    <xf numFmtId="0" fontId="13" fillId="4" borderId="0" xfId="0" applyFont="1" applyFill="1"/>
    <xf numFmtId="0" fontId="1" fillId="4" borderId="0" xfId="0" applyFont="1" applyFill="1"/>
    <xf numFmtId="0" fontId="1" fillId="4" borderId="0" xfId="0" applyFont="1" applyFill="1" applyBorder="1"/>
    <xf numFmtId="0" fontId="1" fillId="4" borderId="0" xfId="0" applyFont="1" applyFill="1" applyBorder="1" applyAlignment="1">
      <alignment vertical="top"/>
    </xf>
    <xf numFmtId="49" fontId="13" fillId="4" borderId="0" xfId="0" applyNumberFormat="1" applyFont="1" applyFill="1" applyBorder="1" applyAlignment="1">
      <alignment horizontal="left" wrapText="1"/>
    </xf>
    <xf numFmtId="0" fontId="1" fillId="4" borderId="0" xfId="0" applyFont="1" applyFill="1" applyBorder="1" applyAlignment="1">
      <alignment horizontal="left" vertical="top"/>
    </xf>
    <xf numFmtId="1" fontId="13" fillId="4" borderId="0" xfId="0" applyNumberFormat="1" applyFont="1" applyFill="1" applyBorder="1"/>
    <xf numFmtId="49" fontId="1" fillId="4" borderId="0" xfId="0" applyNumberFormat="1" applyFont="1" applyFill="1" applyBorder="1" applyAlignment="1">
      <alignment vertical="top" wrapText="1"/>
    </xf>
    <xf numFmtId="0" fontId="0" fillId="4" borderId="0" xfId="0" applyFill="1" applyBorder="1" applyAlignment="1">
      <alignment horizontal="center"/>
    </xf>
    <xf numFmtId="1" fontId="0" fillId="4" borderId="0" xfId="0" applyNumberFormat="1" applyFill="1" applyBorder="1"/>
    <xf numFmtId="1" fontId="13" fillId="4" borderId="0" xfId="0" applyNumberFormat="1" applyFont="1" applyFill="1" applyBorder="1" applyAlignment="1"/>
    <xf numFmtId="1" fontId="13" fillId="4" borderId="0" xfId="0" applyNumberFormat="1" applyFont="1" applyFill="1" applyBorder="1" applyAlignment="1">
      <alignment horizontal="right"/>
    </xf>
    <xf numFmtId="49" fontId="13" fillId="4" borderId="0" xfId="0" applyNumberFormat="1" applyFont="1" applyFill="1" applyBorder="1" applyAlignment="1">
      <alignment horizontal="center" vertical="top" wrapText="1"/>
    </xf>
    <xf numFmtId="0" fontId="13" fillId="4" borderId="0" xfId="0" applyFont="1" applyFill="1" applyBorder="1" applyAlignment="1">
      <alignment horizontal="left"/>
    </xf>
    <xf numFmtId="49" fontId="0" fillId="4" borderId="0" xfId="0" applyNumberFormat="1" applyFill="1" applyBorder="1"/>
    <xf numFmtId="1" fontId="13" fillId="4" borderId="0" xfId="0" applyNumberFormat="1" applyFont="1" applyFill="1" applyBorder="1" applyAlignment="1">
      <alignment vertical="top" wrapText="1"/>
    </xf>
    <xf numFmtId="49" fontId="13" fillId="4" borderId="0" xfId="0" applyNumberFormat="1" applyFont="1" applyFill="1" applyBorder="1"/>
    <xf numFmtId="14" fontId="13" fillId="4" borderId="0" xfId="0" applyNumberFormat="1" applyFont="1" applyFill="1" applyAlignment="1">
      <alignment vertical="top" wrapText="1"/>
    </xf>
    <xf numFmtId="0" fontId="13" fillId="4" borderId="0" xfId="0" quotePrefix="1" applyFont="1" applyFill="1" applyAlignment="1">
      <alignment wrapText="1"/>
    </xf>
    <xf numFmtId="0" fontId="21" fillId="4" borderId="0" xfId="0" applyFont="1" applyFill="1" applyBorder="1" applyAlignment="1">
      <alignment horizontal="left" vertical="top" wrapText="1"/>
    </xf>
    <xf numFmtId="0" fontId="22" fillId="4" borderId="0" xfId="0" applyFont="1" applyFill="1" applyAlignment="1">
      <alignment wrapText="1"/>
    </xf>
    <xf numFmtId="0" fontId="14" fillId="4" borderId="0" xfId="0" applyFont="1" applyFill="1"/>
    <xf numFmtId="0" fontId="4" fillId="4" borderId="0" xfId="0" applyFont="1" applyFill="1" applyBorder="1" applyAlignment="1">
      <alignment horizontal="left" vertical="top"/>
    </xf>
    <xf numFmtId="3" fontId="13" fillId="4" borderId="0" xfId="0" applyNumberFormat="1" applyFont="1" applyFill="1" applyBorder="1" applyAlignment="1">
      <alignment vertical="top"/>
    </xf>
    <xf numFmtId="0" fontId="13" fillId="4" borderId="0" xfId="0" applyFont="1" applyFill="1" applyBorder="1" applyAlignment="1">
      <alignment wrapText="1"/>
    </xf>
    <xf numFmtId="0" fontId="13" fillId="4" borderId="0" xfId="0" applyFont="1" applyFill="1" applyAlignment="1">
      <alignment horizontal="left" wrapText="1"/>
    </xf>
    <xf numFmtId="0" fontId="13" fillId="4" borderId="0" xfId="0" applyFont="1" applyFill="1" applyAlignment="1">
      <alignment horizontal="right"/>
    </xf>
    <xf numFmtId="0" fontId="0" fillId="4" borderId="0" xfId="0" applyFill="1"/>
    <xf numFmtId="0" fontId="3" fillId="4" borderId="0" xfId="0" applyFont="1" applyFill="1" applyBorder="1" applyAlignment="1">
      <alignment vertical="top"/>
    </xf>
    <xf numFmtId="0" fontId="11" fillId="4" borderId="0" xfId="0" applyFont="1" applyFill="1" applyBorder="1" applyAlignment="1">
      <alignment vertical="top" wrapText="1"/>
    </xf>
    <xf numFmtId="0" fontId="4" fillId="4" borderId="0" xfId="0" applyFont="1" applyFill="1" applyBorder="1" applyAlignment="1">
      <alignment horizontal="left"/>
    </xf>
    <xf numFmtId="0" fontId="13" fillId="4" borderId="0" xfId="0" applyFont="1" applyFill="1" applyAlignment="1">
      <alignment vertical="top" wrapText="1"/>
    </xf>
    <xf numFmtId="0" fontId="0" fillId="4" borderId="0" xfId="0" applyFill="1" applyAlignment="1"/>
    <xf numFmtId="0" fontId="0" fillId="4" borderId="0" xfId="0" applyFill="1" applyAlignment="1">
      <alignment vertical="top" wrapText="1"/>
    </xf>
    <xf numFmtId="0" fontId="13" fillId="4" borderId="0" xfId="0" applyFont="1" applyFill="1" applyBorder="1" applyAlignment="1">
      <alignment horizontal="left" vertical="top" wrapText="1"/>
    </xf>
    <xf numFmtId="0" fontId="0" fillId="4" borderId="0" xfId="0" applyFill="1" applyAlignment="1">
      <alignment vertical="top"/>
    </xf>
    <xf numFmtId="0" fontId="14" fillId="4" borderId="0" xfId="0" applyFont="1" applyFill="1" applyBorder="1" applyAlignment="1">
      <alignment vertical="top"/>
    </xf>
    <xf numFmtId="0" fontId="1" fillId="4" borderId="0" xfId="0" applyFont="1" applyFill="1" applyAlignment="1">
      <alignment wrapText="1"/>
    </xf>
    <xf numFmtId="0" fontId="13" fillId="4" borderId="0" xfId="0" quotePrefix="1" applyFont="1" applyFill="1" applyAlignment="1">
      <alignment vertical="top" wrapText="1"/>
    </xf>
    <xf numFmtId="0" fontId="14" fillId="4" borderId="0" xfId="0" applyFont="1" applyFill="1" applyBorder="1" applyAlignment="1">
      <alignment horizontal="left" vertical="top"/>
    </xf>
    <xf numFmtId="0" fontId="13" fillId="4" borderId="0" xfId="0" applyFont="1" applyFill="1" applyAlignment="1">
      <alignment wrapText="1"/>
    </xf>
    <xf numFmtId="0" fontId="13" fillId="4" borderId="0" xfId="0" applyFont="1" applyFill="1" applyAlignment="1">
      <alignment vertical="top"/>
    </xf>
    <xf numFmtId="14" fontId="13" fillId="4" borderId="0" xfId="0" applyNumberFormat="1" applyFont="1" applyFill="1" applyBorder="1" applyAlignment="1">
      <alignment vertical="top" wrapText="1"/>
    </xf>
    <xf numFmtId="49" fontId="13" fillId="4" borderId="0" xfId="0" applyNumberFormat="1" applyFont="1" applyFill="1" applyBorder="1" applyAlignment="1">
      <alignment vertical="top" wrapText="1"/>
    </xf>
    <xf numFmtId="0" fontId="0" fillId="4" borderId="0" xfId="0" applyFill="1" applyBorder="1" applyAlignment="1">
      <alignment vertical="top"/>
    </xf>
    <xf numFmtId="0" fontId="13" fillId="0" borderId="0" xfId="0" applyFont="1"/>
    <xf numFmtId="0" fontId="24" fillId="0" borderId="0" xfId="0" applyFont="1"/>
    <xf numFmtId="0" fontId="13" fillId="4" borderId="0" xfId="0" applyFont="1" applyFill="1" applyAlignment="1">
      <alignment vertical="top"/>
    </xf>
    <xf numFmtId="0" fontId="13" fillId="4" borderId="0" xfId="0" quotePrefix="1" applyFont="1" applyFill="1" applyAlignment="1">
      <alignment vertical="top" wrapText="1"/>
    </xf>
    <xf numFmtId="0" fontId="1" fillId="4" borderId="0" xfId="0" applyFont="1" applyFill="1" applyAlignment="1">
      <alignment vertical="top" wrapText="1"/>
    </xf>
    <xf numFmtId="0" fontId="0" fillId="4" borderId="0" xfId="0" applyFill="1" applyAlignment="1"/>
    <xf numFmtId="49" fontId="13" fillId="4" borderId="0" xfId="0" applyNumberFormat="1" applyFont="1" applyFill="1" applyBorder="1" applyAlignment="1">
      <alignment vertical="top" wrapText="1"/>
    </xf>
    <xf numFmtId="0" fontId="0" fillId="4" borderId="0" xfId="0" applyFill="1" applyBorder="1" applyAlignment="1">
      <alignment vertical="top"/>
    </xf>
    <xf numFmtId="14" fontId="13" fillId="4" borderId="0" xfId="0" applyNumberFormat="1" applyFont="1" applyFill="1" applyBorder="1" applyAlignment="1">
      <alignment vertical="top" wrapText="1"/>
    </xf>
    <xf numFmtId="0" fontId="1" fillId="4" borderId="0" xfId="0" applyFont="1" applyFill="1" applyAlignment="1"/>
    <xf numFmtId="0" fontId="1" fillId="4" borderId="0" xfId="0" applyFont="1" applyFill="1" applyAlignment="1">
      <alignment wrapText="1"/>
    </xf>
    <xf numFmtId="14" fontId="13" fillId="4" borderId="0" xfId="1" applyNumberFormat="1" applyFont="1" applyFill="1" applyBorder="1" applyAlignment="1">
      <alignment vertical="top" wrapText="1"/>
    </xf>
    <xf numFmtId="0" fontId="1" fillId="4" borderId="0" xfId="1" applyFont="1" applyFill="1" applyAlignment="1">
      <alignment vertical="top" wrapText="1"/>
    </xf>
    <xf numFmtId="0" fontId="1" fillId="4" borderId="0" xfId="1" applyFont="1" applyFill="1" applyAlignment="1"/>
    <xf numFmtId="0" fontId="13" fillId="4" borderId="0" xfId="0" quotePrefix="1" applyFont="1" applyFill="1" applyBorder="1" applyAlignment="1">
      <alignment vertical="top" wrapText="1"/>
    </xf>
    <xf numFmtId="0" fontId="13" fillId="4" borderId="0" xfId="0" applyFont="1" applyFill="1" applyAlignment="1">
      <alignment wrapText="1"/>
    </xf>
    <xf numFmtId="0" fontId="0" fillId="4" borderId="0" xfId="0" applyFill="1" applyAlignment="1">
      <alignment wrapText="1"/>
    </xf>
    <xf numFmtId="0" fontId="14" fillId="4" borderId="0" xfId="0" applyFont="1" applyFill="1" applyAlignment="1"/>
    <xf numFmtId="0" fontId="13" fillId="4" borderId="0" xfId="0" applyFont="1" applyFill="1" applyAlignment="1">
      <alignment vertical="top" wrapText="1"/>
    </xf>
    <xf numFmtId="0" fontId="15" fillId="4" borderId="0" xfId="0" applyFont="1" applyFill="1" applyAlignment="1">
      <alignment vertical="top"/>
    </xf>
    <xf numFmtId="0" fontId="15" fillId="4" borderId="0" xfId="0" applyFont="1" applyFill="1" applyAlignment="1">
      <alignment vertical="top" wrapText="1"/>
    </xf>
    <xf numFmtId="0" fontId="13" fillId="4" borderId="0" xfId="0" applyFont="1" applyFill="1" applyAlignment="1">
      <alignment vertical="top"/>
    </xf>
    <xf numFmtId="0" fontId="0" fillId="4" borderId="0" xfId="0" applyFill="1" applyAlignment="1">
      <alignment vertical="top"/>
    </xf>
    <xf numFmtId="0" fontId="0" fillId="4" borderId="0" xfId="0" applyFill="1" applyAlignment="1">
      <alignment vertical="top" wrapText="1"/>
    </xf>
    <xf numFmtId="0" fontId="15" fillId="4" borderId="0" xfId="0" applyFont="1" applyFill="1" applyBorder="1" applyAlignment="1">
      <alignment horizontal="left" vertical="top" wrapText="1"/>
    </xf>
    <xf numFmtId="0" fontId="14" fillId="4" borderId="0" xfId="0" applyFont="1" applyFill="1" applyBorder="1" applyAlignment="1">
      <alignment horizontal="left" vertical="top"/>
    </xf>
    <xf numFmtId="0" fontId="15" fillId="4" borderId="0" xfId="0" applyFont="1" applyFill="1" applyBorder="1" applyAlignment="1">
      <alignment horizontal="left" vertical="top"/>
    </xf>
    <xf numFmtId="0" fontId="13" fillId="4" borderId="0" xfId="0" applyFont="1" applyFill="1" applyBorder="1" applyAlignment="1">
      <alignment horizontal="left" vertical="top" wrapText="1"/>
    </xf>
    <xf numFmtId="0" fontId="16" fillId="4" borderId="0" xfId="0" applyFont="1" applyFill="1" applyAlignment="1">
      <alignment wrapText="1"/>
    </xf>
    <xf numFmtId="0" fontId="11" fillId="4" borderId="0" xfId="0" applyFont="1" applyFill="1" applyBorder="1" applyAlignment="1">
      <alignment horizontal="left" vertical="top"/>
    </xf>
    <xf numFmtId="0" fontId="13" fillId="4" borderId="0" xfId="0" applyFont="1" applyFill="1" applyBorder="1" applyAlignment="1">
      <alignment vertical="top" wrapText="1"/>
    </xf>
    <xf numFmtId="0" fontId="14" fillId="4" borderId="0" xfId="0" quotePrefix="1" applyFont="1" applyFill="1" applyBorder="1" applyAlignment="1">
      <alignment vertical="top"/>
    </xf>
    <xf numFmtId="0" fontId="14" fillId="4" borderId="0" xfId="0" applyFont="1" applyFill="1" applyBorder="1" applyAlignment="1">
      <alignment vertical="top"/>
    </xf>
    <xf numFmtId="0" fontId="3" fillId="4" borderId="0" xfId="0" applyFont="1" applyFill="1" applyBorder="1" applyAlignment="1">
      <alignment vertical="top" wrapText="1"/>
    </xf>
    <xf numFmtId="166" fontId="23" fillId="0" borderId="0" xfId="0" applyNumberFormat="1" applyFont="1"/>
    <xf numFmtId="166" fontId="23" fillId="0" borderId="0" xfId="0" applyNumberFormat="1" applyFont="1" applyAlignment="1"/>
    <xf numFmtId="166" fontId="23" fillId="0" borderId="0" xfId="0" applyNumberFormat="1" applyFont="1" applyAlignment="1">
      <alignment wrapText="1"/>
    </xf>
    <xf numFmtId="166" fontId="9" fillId="0" borderId="0" xfId="0" applyNumberFormat="1" applyFont="1"/>
    <xf numFmtId="166" fontId="9" fillId="0" borderId="0" xfId="0" applyNumberFormat="1" applyFont="1" applyAlignment="1"/>
    <xf numFmtId="166" fontId="9" fillId="0" borderId="0" xfId="0" applyNumberFormat="1" applyFont="1" applyAlignment="1">
      <alignment wrapText="1"/>
    </xf>
  </cellXfs>
  <cellStyles count="4">
    <cellStyle name="Normal" xfId="0" builtinId="0"/>
    <cellStyle name="Normal 3" xfId="1"/>
    <cellStyle name="Tusental (0)_DA" xfId="2"/>
    <cellStyle name="Valuta (0)_DA" xfId="3"/>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2DFF2D"/>
      <rgbColor rgb="004E4EB2"/>
      <rgbColor rgb="00FFFF2D"/>
      <rgbColor rgb="00FF4141"/>
      <rgbColor rgb="007E95E8"/>
      <rgbColor rgb="00940000"/>
      <rgbColor rgb="00008000"/>
      <rgbColor rgb="0029299F"/>
      <rgbColor rgb="00808000"/>
      <rgbColor rgb="00808080"/>
      <rgbColor rgb="003D3D8F"/>
      <rgbColor rgb="00CCCCCC"/>
      <rgbColor rgb="00666666"/>
      <rgbColor rgb="009999FF"/>
      <rgbColor rgb="00993366"/>
      <rgbColor rgb="00FFFFCC"/>
      <rgbColor rgb="00CCFFFF"/>
      <rgbColor rgb="00E5FAFF"/>
      <rgbColor rgb="00FFFFFF"/>
      <rgbColor rgb="00FFFFFF"/>
      <rgbColor rgb="00FFFFFF"/>
      <rgbColor rgb="000000FF"/>
      <rgbColor rgb="00FF0000"/>
      <rgbColor rgb="00FFFF00"/>
      <rgbColor rgb="0000FFFF"/>
      <rgbColor rgb="00008000"/>
      <rgbColor rgb="00993300"/>
      <rgbColor rgb="00FF00FF"/>
      <rgbColor rgb="0000FF00"/>
      <rgbColor rgb="00A0B7F8"/>
      <rgbColor rgb="00CDE5FF"/>
      <rgbColor rgb="0099FF99"/>
      <rgbColor rgb="00FFFF99"/>
      <rgbColor rgb="00E5FAFF"/>
      <rgbColor rgb="00FFADAD"/>
      <rgbColor rgb="00E6E6E6"/>
      <rgbColor rgb="00FFC8AD"/>
      <rgbColor rgb="006886E4"/>
      <rgbColor rgb="005173E1"/>
      <rgbColor rgb="00C0C000"/>
      <rgbColor rgb="00FF8041"/>
      <rgbColor rgb="00D44700"/>
      <rgbColor rgb="00943100"/>
      <rgbColor rgb="004D4D4D"/>
      <rgbColor rgb="00999999"/>
      <rgbColor rgb="00000066"/>
      <rgbColor rgb="0000C000"/>
      <rgbColor rgb="00004E00"/>
      <rgbColor rgb="004E4E00"/>
      <rgbColor rgb="00622100"/>
      <rgbColor rgb="00B3B3B3"/>
      <rgbColor rgb="001A1A1A"/>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6134453781512604E-2"/>
          <c:y val="4.6575342465753428E-2"/>
          <c:w val="0.8886554621848739"/>
          <c:h val="0.85479452054794525"/>
        </c:manualLayout>
      </c:layout>
      <c:lineChart>
        <c:grouping val="standard"/>
        <c:varyColors val="0"/>
        <c:ser>
          <c:idx val="0"/>
          <c:order val="0"/>
          <c:tx>
            <c:strRef>
              <c:f>Data_BK!$C$3</c:f>
              <c:strCache>
                <c:ptCount val="1"/>
                <c:pt idx="0">
                  <c:v>Piggar</c:v>
                </c:pt>
              </c:strCache>
            </c:strRef>
          </c:tx>
          <c:spPr>
            <a:ln w="28575">
              <a:noFill/>
            </a:ln>
          </c:spPr>
          <c:marker>
            <c:symbol val="none"/>
          </c:marker>
          <c:cat>
            <c:numRef>
              <c:f>Data_BK!$A$5:$A$140</c:f>
              <c:numCache>
                <c:formatCode>00</c:formatCode>
                <c:ptCount val="136"/>
                <c:pt idx="1">
                  <c:v>87</c:v>
                </c:pt>
                <c:pt idx="2">
                  <c:v>87</c:v>
                </c:pt>
                <c:pt idx="3">
                  <c:v>87</c:v>
                </c:pt>
                <c:pt idx="5">
                  <c:v>88</c:v>
                </c:pt>
                <c:pt idx="6">
                  <c:v>88</c:v>
                </c:pt>
                <c:pt idx="7">
                  <c:v>88</c:v>
                </c:pt>
                <c:pt idx="9">
                  <c:v>89</c:v>
                </c:pt>
                <c:pt idx="10">
                  <c:v>89</c:v>
                </c:pt>
                <c:pt idx="11">
                  <c:v>89</c:v>
                </c:pt>
                <c:pt idx="13">
                  <c:v>90</c:v>
                </c:pt>
                <c:pt idx="14">
                  <c:v>90</c:v>
                </c:pt>
                <c:pt idx="15">
                  <c:v>90</c:v>
                </c:pt>
                <c:pt idx="17">
                  <c:v>91</c:v>
                </c:pt>
                <c:pt idx="18">
                  <c:v>91</c:v>
                </c:pt>
                <c:pt idx="19">
                  <c:v>91</c:v>
                </c:pt>
                <c:pt idx="21">
                  <c:v>92</c:v>
                </c:pt>
                <c:pt idx="22">
                  <c:v>92</c:v>
                </c:pt>
                <c:pt idx="23">
                  <c:v>92</c:v>
                </c:pt>
                <c:pt idx="25">
                  <c:v>93</c:v>
                </c:pt>
                <c:pt idx="26">
                  <c:v>93</c:v>
                </c:pt>
                <c:pt idx="27">
                  <c:v>93</c:v>
                </c:pt>
                <c:pt idx="29">
                  <c:v>94</c:v>
                </c:pt>
                <c:pt idx="30">
                  <c:v>94</c:v>
                </c:pt>
                <c:pt idx="31">
                  <c:v>94</c:v>
                </c:pt>
                <c:pt idx="33">
                  <c:v>95</c:v>
                </c:pt>
                <c:pt idx="34">
                  <c:v>95</c:v>
                </c:pt>
                <c:pt idx="35">
                  <c:v>95</c:v>
                </c:pt>
                <c:pt idx="37">
                  <c:v>96</c:v>
                </c:pt>
                <c:pt idx="38">
                  <c:v>96</c:v>
                </c:pt>
                <c:pt idx="39">
                  <c:v>96</c:v>
                </c:pt>
                <c:pt idx="41">
                  <c:v>97</c:v>
                </c:pt>
                <c:pt idx="42">
                  <c:v>97</c:v>
                </c:pt>
                <c:pt idx="43">
                  <c:v>97</c:v>
                </c:pt>
                <c:pt idx="45">
                  <c:v>98</c:v>
                </c:pt>
                <c:pt idx="46">
                  <c:v>98</c:v>
                </c:pt>
                <c:pt idx="47">
                  <c:v>98</c:v>
                </c:pt>
                <c:pt idx="49">
                  <c:v>99</c:v>
                </c:pt>
                <c:pt idx="50">
                  <c:v>99</c:v>
                </c:pt>
                <c:pt idx="51">
                  <c:v>99</c:v>
                </c:pt>
                <c:pt idx="53">
                  <c:v>0</c:v>
                </c:pt>
                <c:pt idx="54">
                  <c:v>0</c:v>
                </c:pt>
                <c:pt idx="55">
                  <c:v>0</c:v>
                </c:pt>
                <c:pt idx="57">
                  <c:v>1</c:v>
                </c:pt>
                <c:pt idx="58">
                  <c:v>1</c:v>
                </c:pt>
                <c:pt idx="59">
                  <c:v>1</c:v>
                </c:pt>
                <c:pt idx="61">
                  <c:v>2</c:v>
                </c:pt>
                <c:pt idx="62">
                  <c:v>2</c:v>
                </c:pt>
                <c:pt idx="63">
                  <c:v>2</c:v>
                </c:pt>
                <c:pt idx="65">
                  <c:v>3</c:v>
                </c:pt>
                <c:pt idx="66">
                  <c:v>3</c:v>
                </c:pt>
                <c:pt idx="67">
                  <c:v>3</c:v>
                </c:pt>
                <c:pt idx="69">
                  <c:v>4</c:v>
                </c:pt>
                <c:pt idx="70">
                  <c:v>4</c:v>
                </c:pt>
                <c:pt idx="71">
                  <c:v>4</c:v>
                </c:pt>
                <c:pt idx="73">
                  <c:v>5</c:v>
                </c:pt>
                <c:pt idx="74">
                  <c:v>5</c:v>
                </c:pt>
                <c:pt idx="75">
                  <c:v>5</c:v>
                </c:pt>
                <c:pt idx="77">
                  <c:v>6</c:v>
                </c:pt>
                <c:pt idx="78">
                  <c:v>6</c:v>
                </c:pt>
                <c:pt idx="79">
                  <c:v>6</c:v>
                </c:pt>
                <c:pt idx="81">
                  <c:v>7</c:v>
                </c:pt>
                <c:pt idx="82">
                  <c:v>7</c:v>
                </c:pt>
                <c:pt idx="83">
                  <c:v>7</c:v>
                </c:pt>
                <c:pt idx="85">
                  <c:v>8</c:v>
                </c:pt>
                <c:pt idx="86">
                  <c:v>8</c:v>
                </c:pt>
                <c:pt idx="87">
                  <c:v>8</c:v>
                </c:pt>
                <c:pt idx="89">
                  <c:v>9</c:v>
                </c:pt>
                <c:pt idx="90">
                  <c:v>9</c:v>
                </c:pt>
                <c:pt idx="91">
                  <c:v>9</c:v>
                </c:pt>
                <c:pt idx="93">
                  <c:v>10</c:v>
                </c:pt>
                <c:pt idx="94">
                  <c:v>10</c:v>
                </c:pt>
                <c:pt idx="95">
                  <c:v>10</c:v>
                </c:pt>
                <c:pt idx="97">
                  <c:v>11</c:v>
                </c:pt>
                <c:pt idx="98">
                  <c:v>11</c:v>
                </c:pt>
                <c:pt idx="99">
                  <c:v>11</c:v>
                </c:pt>
                <c:pt idx="101">
                  <c:v>12</c:v>
                </c:pt>
                <c:pt idx="102">
                  <c:v>12</c:v>
                </c:pt>
                <c:pt idx="103">
                  <c:v>12</c:v>
                </c:pt>
                <c:pt idx="105">
                  <c:v>13</c:v>
                </c:pt>
                <c:pt idx="106">
                  <c:v>13</c:v>
                </c:pt>
                <c:pt idx="107">
                  <c:v>13</c:v>
                </c:pt>
                <c:pt idx="109">
                  <c:v>14</c:v>
                </c:pt>
                <c:pt idx="110">
                  <c:v>14</c:v>
                </c:pt>
                <c:pt idx="111">
                  <c:v>14</c:v>
                </c:pt>
                <c:pt idx="113">
                  <c:v>15</c:v>
                </c:pt>
                <c:pt idx="114">
                  <c:v>15</c:v>
                </c:pt>
                <c:pt idx="115">
                  <c:v>15</c:v>
                </c:pt>
                <c:pt idx="117">
                  <c:v>16</c:v>
                </c:pt>
                <c:pt idx="118">
                  <c:v>16</c:v>
                </c:pt>
                <c:pt idx="119">
                  <c:v>16</c:v>
                </c:pt>
                <c:pt idx="121">
                  <c:v>17</c:v>
                </c:pt>
                <c:pt idx="122">
                  <c:v>17</c:v>
                </c:pt>
                <c:pt idx="123">
                  <c:v>17</c:v>
                </c:pt>
                <c:pt idx="125">
                  <c:v>18</c:v>
                </c:pt>
                <c:pt idx="126">
                  <c:v>18</c:v>
                </c:pt>
                <c:pt idx="127">
                  <c:v>18</c:v>
                </c:pt>
                <c:pt idx="129">
                  <c:v>19</c:v>
                </c:pt>
                <c:pt idx="130">
                  <c:v>19</c:v>
                </c:pt>
                <c:pt idx="131">
                  <c:v>19</c:v>
                </c:pt>
                <c:pt idx="133">
                  <c:v>20</c:v>
                </c:pt>
                <c:pt idx="134">
                  <c:v>20</c:v>
                </c:pt>
                <c:pt idx="135">
                  <c:v>20</c:v>
                </c:pt>
              </c:numCache>
            </c:numRef>
          </c:cat>
          <c:val>
            <c:numRef>
              <c:f>Data_BK!$C$5:$C$140</c:f>
              <c:numCache>
                <c:formatCode>#\ ##0.0</c:formatCode>
                <c:ptCount val="136"/>
                <c:pt idx="0">
                  <c:v>676.5</c:v>
                </c:pt>
                <c:pt idx="1">
                  <c:v>682.6</c:v>
                </c:pt>
                <c:pt idx="2">
                  <c:v>684.5</c:v>
                </c:pt>
                <c:pt idx="3">
                  <c:v>693.2</c:v>
                </c:pt>
                <c:pt idx="4">
                  <c:v>700</c:v>
                </c:pt>
                <c:pt idx="5">
                  <c:v>703.2</c:v>
                </c:pt>
                <c:pt idx="6">
                  <c:v>712.2</c:v>
                </c:pt>
                <c:pt idx="7">
                  <c:v>715.8</c:v>
                </c:pt>
                <c:pt idx="8">
                  <c:v>715.1</c:v>
                </c:pt>
                <c:pt idx="9">
                  <c:v>720.4</c:v>
                </c:pt>
                <c:pt idx="10">
                  <c:v>727.2</c:v>
                </c:pt>
                <c:pt idx="11">
                  <c:v>726.1</c:v>
                </c:pt>
                <c:pt idx="12">
                  <c:v>720.7</c:v>
                </c:pt>
                <c:pt idx="13">
                  <c:v>708.6</c:v>
                </c:pt>
                <c:pt idx="14">
                  <c:v>705.8</c:v>
                </c:pt>
                <c:pt idx="15">
                  <c:v>689.7</c:v>
                </c:pt>
                <c:pt idx="16">
                  <c:v>674.4</c:v>
                </c:pt>
                <c:pt idx="17">
                  <c:v>656.5</c:v>
                </c:pt>
                <c:pt idx="18">
                  <c:v>626.79999999999995</c:v>
                </c:pt>
                <c:pt idx="19">
                  <c:v>602.9</c:v>
                </c:pt>
                <c:pt idx="20">
                  <c:v>581.6</c:v>
                </c:pt>
                <c:pt idx="21">
                  <c:v>565.1</c:v>
                </c:pt>
                <c:pt idx="22">
                  <c:v>518.20000000000005</c:v>
                </c:pt>
                <c:pt idx="23">
                  <c:v>495.4</c:v>
                </c:pt>
                <c:pt idx="24">
                  <c:v>469.2</c:v>
                </c:pt>
                <c:pt idx="25">
                  <c:v>433.4</c:v>
                </c:pt>
                <c:pt idx="26">
                  <c:v>417</c:v>
                </c:pt>
                <c:pt idx="27">
                  <c:v>413.9</c:v>
                </c:pt>
                <c:pt idx="28">
                  <c:v>412.8</c:v>
                </c:pt>
                <c:pt idx="29">
                  <c:v>421</c:v>
                </c:pt>
                <c:pt idx="30">
                  <c:v>422.1</c:v>
                </c:pt>
                <c:pt idx="31">
                  <c:v>421.3</c:v>
                </c:pt>
                <c:pt idx="32">
                  <c:v>423.4</c:v>
                </c:pt>
                <c:pt idx="33">
                  <c:v>434</c:v>
                </c:pt>
                <c:pt idx="34">
                  <c:v>430.2</c:v>
                </c:pt>
                <c:pt idx="35">
                  <c:v>419.7</c:v>
                </c:pt>
                <c:pt idx="36">
                  <c:v>413.2</c:v>
                </c:pt>
                <c:pt idx="37">
                  <c:v>399.6</c:v>
                </c:pt>
                <c:pt idx="38">
                  <c:v>399.1</c:v>
                </c:pt>
                <c:pt idx="39">
                  <c:v>395.3</c:v>
                </c:pt>
                <c:pt idx="40">
                  <c:v>391.8</c:v>
                </c:pt>
                <c:pt idx="41">
                  <c:v>380.1</c:v>
                </c:pt>
                <c:pt idx="42">
                  <c:v>392.3</c:v>
                </c:pt>
                <c:pt idx="43">
                  <c:v>391.9</c:v>
                </c:pt>
                <c:pt idx="44">
                  <c:v>396.7</c:v>
                </c:pt>
                <c:pt idx="45">
                  <c:v>395.6</c:v>
                </c:pt>
                <c:pt idx="46">
                  <c:v>412</c:v>
                </c:pt>
                <c:pt idx="47">
                  <c:v>410.9</c:v>
                </c:pt>
                <c:pt idx="48">
                  <c:v>412.5</c:v>
                </c:pt>
                <c:pt idx="49">
                  <c:v>425</c:v>
                </c:pt>
                <c:pt idx="50">
                  <c:v>412.8</c:v>
                </c:pt>
                <c:pt idx="51">
                  <c:v>418.3</c:v>
                </c:pt>
                <c:pt idx="52">
                  <c:v>423.7</c:v>
                </c:pt>
                <c:pt idx="53">
                  <c:v>433.1</c:v>
                </c:pt>
                <c:pt idx="54">
                  <c:v>429.7</c:v>
                </c:pt>
                <c:pt idx="55">
                  <c:v>445.4</c:v>
                </c:pt>
                <c:pt idx="56">
                  <c:v>453.8</c:v>
                </c:pt>
                <c:pt idx="57">
                  <c:v>454.3</c:v>
                </c:pt>
                <c:pt idx="58">
                  <c:v>449.3</c:v>
                </c:pt>
                <c:pt idx="59">
                  <c:v>445.2</c:v>
                </c:pt>
                <c:pt idx="60">
                  <c:v>442.4</c:v>
                </c:pt>
                <c:pt idx="61">
                  <c:v>436.8</c:v>
                </c:pt>
                <c:pt idx="62">
                  <c:v>442</c:v>
                </c:pt>
                <c:pt idx="63">
                  <c:v>442.7</c:v>
                </c:pt>
                <c:pt idx="64">
                  <c:v>441</c:v>
                </c:pt>
                <c:pt idx="65">
                  <c:v>439.3</c:v>
                </c:pt>
                <c:pt idx="66">
                  <c:v>429.6</c:v>
                </c:pt>
                <c:pt idx="67">
                  <c:v>420.5</c:v>
                </c:pt>
                <c:pt idx="68">
                  <c:v>420</c:v>
                </c:pt>
                <c:pt idx="69">
                  <c:v>413.2</c:v>
                </c:pt>
                <c:pt idx="70">
                  <c:v>420.7</c:v>
                </c:pt>
                <c:pt idx="71">
                  <c:v>421.7</c:v>
                </c:pt>
                <c:pt idx="72">
                  <c:v>421.1</c:v>
                </c:pt>
                <c:pt idx="73">
                  <c:v>422.7</c:v>
                </c:pt>
                <c:pt idx="74">
                  <c:v>419.3</c:v>
                </c:pt>
                <c:pt idx="75">
                  <c:v>425.4</c:v>
                </c:pt>
                <c:pt idx="76">
                  <c:v>427.7</c:v>
                </c:pt>
                <c:pt idx="77">
                  <c:v>435.7</c:v>
                </c:pt>
                <c:pt idx="78">
                  <c:v>452.7</c:v>
                </c:pt>
                <c:pt idx="79">
                  <c:v>466.3</c:v>
                </c:pt>
                <c:pt idx="80">
                  <c:v>472.8</c:v>
                </c:pt>
                <c:pt idx="81">
                  <c:v>474.1</c:v>
                </c:pt>
                <c:pt idx="82">
                  <c:v>496.2</c:v>
                </c:pt>
                <c:pt idx="83">
                  <c:v>498</c:v>
                </c:pt>
                <c:pt idx="84">
                  <c:v>504.5</c:v>
                </c:pt>
                <c:pt idx="85">
                  <c:v>499</c:v>
                </c:pt>
                <c:pt idx="86">
                  <c:v>496.9</c:v>
                </c:pt>
                <c:pt idx="87">
                  <c:v>486.1</c:v>
                </c:pt>
                <c:pt idx="88">
                  <c:v>477.3</c:v>
                </c:pt>
                <c:pt idx="89">
                  <c:v>472.4</c:v>
                </c:pt>
                <c:pt idx="90">
                  <c:v>435.9</c:v>
                </c:pt>
                <c:pt idx="91">
                  <c:v>453.7</c:v>
                </c:pt>
                <c:pt idx="92">
                  <c:v>456.8</c:v>
                </c:pt>
                <c:pt idx="93">
                  <c:v>474</c:v>
                </c:pt>
                <c:pt idx="94">
                  <c:v>476.4</c:v>
                </c:pt>
                <c:pt idx="95">
                  <c:v>488.7</c:v>
                </c:pt>
                <c:pt idx="96">
                  <c:v>499.6</c:v>
                </c:pt>
                <c:pt idx="97">
                  <c:v>500</c:v>
                </c:pt>
                <c:pt idx="98">
                  <c:v>502.9</c:v>
                </c:pt>
                <c:pt idx="99">
                  <c:v>502.8</c:v>
                </c:pt>
                <c:pt idx="100">
                  <c:v>489.4</c:v>
                </c:pt>
                <c:pt idx="101">
                  <c:v>491.8</c:v>
                </c:pt>
                <c:pt idx="102">
                  <c:v>486.4</c:v>
                </c:pt>
                <c:pt idx="103">
                  <c:v>486.3</c:v>
                </c:pt>
                <c:pt idx="104">
                  <c:v>490.7</c:v>
                </c:pt>
                <c:pt idx="105">
                  <c:v>496.3</c:v>
                </c:pt>
                <c:pt idx="106">
                  <c:v>502</c:v>
                </c:pt>
                <c:pt idx="107">
                  <c:v>510.1</c:v>
                </c:pt>
                <c:pt idx="108">
                  <c:v>501.4</c:v>
                </c:pt>
                <c:pt idx="109">
                  <c:v>502</c:v>
                </c:pt>
                <c:pt idx="110">
                  <c:v>515.70000000000005</c:v>
                </c:pt>
                <c:pt idx="111">
                  <c:v>504.5</c:v>
                </c:pt>
                <c:pt idx="112">
                  <c:v>509.3</c:v>
                </c:pt>
                <c:pt idx="113">
                  <c:v>502.5</c:v>
                </c:pt>
                <c:pt idx="114">
                  <c:v>516.4</c:v>
                </c:pt>
                <c:pt idx="115">
                  <c:v>517.79999999999995</c:v>
                </c:pt>
                <c:pt idx="116">
                  <c:v>517.6</c:v>
                </c:pt>
                <c:pt idx="117">
                  <c:v>521.20000000000005</c:v>
                </c:pt>
                <c:pt idx="118">
                  <c:v>500.6</c:v>
                </c:pt>
                <c:pt idx="119">
                  <c:v>507</c:v>
                </c:pt>
                <c:pt idx="120">
                  <c:v>509.4</c:v>
                </c:pt>
                <c:pt idx="121">
                  <c:v>509.3</c:v>
                </c:pt>
                <c:pt idx="122">
                  <c:v>509.1</c:v>
                </c:pt>
                <c:pt idx="123">
                  <c:v>512.70000000000005</c:v>
                </c:pt>
                <c:pt idx="124">
                  <c:v>512.79999999999995</c:v>
                </c:pt>
                <c:pt idx="125">
                  <c:v>515.1</c:v>
                </c:pt>
                <c:pt idx="126">
                  <c:v>498</c:v>
                </c:pt>
                <c:pt idx="127">
                  <c:v>497.4</c:v>
                </c:pt>
                <c:pt idx="128">
                  <c:v>496.2</c:v>
                </c:pt>
                <c:pt idx="129">
                  <c:v>491.6</c:v>
                </c:pt>
                <c:pt idx="130">
                  <c:v>502.9</c:v>
                </c:pt>
                <c:pt idx="131">
                  <c:v>488.8</c:v>
                </c:pt>
                <c:pt idx="132">
                  <c:v>477.3</c:v>
                </c:pt>
                <c:pt idx="133">
                  <c:v>434.9</c:v>
                </c:pt>
                <c:pt idx="134">
                  <c:v>425.5</c:v>
                </c:pt>
                <c:pt idx="135">
                  <c:v>446.1</c:v>
                </c:pt>
              </c:numCache>
            </c:numRef>
          </c:val>
          <c:smooth val="0"/>
          <c:extLst>
            <c:ext xmlns:c16="http://schemas.microsoft.com/office/drawing/2014/chart" uri="{C3380CC4-5D6E-409C-BE32-E72D297353CC}">
              <c16:uniqueId val="{00000000-6D4E-4E3C-A820-F3B76442C902}"/>
            </c:ext>
          </c:extLst>
        </c:ser>
        <c:ser>
          <c:idx val="1"/>
          <c:order val="1"/>
          <c:tx>
            <c:strRef>
              <c:f>Data_BK!$F$3</c:f>
              <c:strCache>
                <c:ptCount val="1"/>
              </c:strCache>
            </c:strRef>
          </c:tx>
          <c:spPr>
            <a:ln w="12700">
              <a:solidFill>
                <a:srgbClr val="000000"/>
              </a:solidFill>
              <a:prstDash val="solid"/>
            </a:ln>
          </c:spPr>
          <c:marker>
            <c:symbol val="none"/>
          </c:marker>
          <c:cat>
            <c:numRef>
              <c:f>Data_BK!$A$5:$A$140</c:f>
              <c:numCache>
                <c:formatCode>00</c:formatCode>
                <c:ptCount val="136"/>
                <c:pt idx="1">
                  <c:v>87</c:v>
                </c:pt>
                <c:pt idx="2">
                  <c:v>87</c:v>
                </c:pt>
                <c:pt idx="3">
                  <c:v>87</c:v>
                </c:pt>
                <c:pt idx="5">
                  <c:v>88</c:v>
                </c:pt>
                <c:pt idx="6">
                  <c:v>88</c:v>
                </c:pt>
                <c:pt idx="7">
                  <c:v>88</c:v>
                </c:pt>
                <c:pt idx="9">
                  <c:v>89</c:v>
                </c:pt>
                <c:pt idx="10">
                  <c:v>89</c:v>
                </c:pt>
                <c:pt idx="11">
                  <c:v>89</c:v>
                </c:pt>
                <c:pt idx="13">
                  <c:v>90</c:v>
                </c:pt>
                <c:pt idx="14">
                  <c:v>90</c:v>
                </c:pt>
                <c:pt idx="15">
                  <c:v>90</c:v>
                </c:pt>
                <c:pt idx="17">
                  <c:v>91</c:v>
                </c:pt>
                <c:pt idx="18">
                  <c:v>91</c:v>
                </c:pt>
                <c:pt idx="19">
                  <c:v>91</c:v>
                </c:pt>
                <c:pt idx="21">
                  <c:v>92</c:v>
                </c:pt>
                <c:pt idx="22">
                  <c:v>92</c:v>
                </c:pt>
                <c:pt idx="23">
                  <c:v>92</c:v>
                </c:pt>
                <c:pt idx="25">
                  <c:v>93</c:v>
                </c:pt>
                <c:pt idx="26">
                  <c:v>93</c:v>
                </c:pt>
                <c:pt idx="27">
                  <c:v>93</c:v>
                </c:pt>
                <c:pt idx="29">
                  <c:v>94</c:v>
                </c:pt>
                <c:pt idx="30">
                  <c:v>94</c:v>
                </c:pt>
                <c:pt idx="31">
                  <c:v>94</c:v>
                </c:pt>
                <c:pt idx="33">
                  <c:v>95</c:v>
                </c:pt>
                <c:pt idx="34">
                  <c:v>95</c:v>
                </c:pt>
                <c:pt idx="35">
                  <c:v>95</c:v>
                </c:pt>
                <c:pt idx="37">
                  <c:v>96</c:v>
                </c:pt>
                <c:pt idx="38">
                  <c:v>96</c:v>
                </c:pt>
                <c:pt idx="39">
                  <c:v>96</c:v>
                </c:pt>
                <c:pt idx="41">
                  <c:v>97</c:v>
                </c:pt>
                <c:pt idx="42">
                  <c:v>97</c:v>
                </c:pt>
                <c:pt idx="43">
                  <c:v>97</c:v>
                </c:pt>
                <c:pt idx="45">
                  <c:v>98</c:v>
                </c:pt>
                <c:pt idx="46">
                  <c:v>98</c:v>
                </c:pt>
                <c:pt idx="47">
                  <c:v>98</c:v>
                </c:pt>
                <c:pt idx="49">
                  <c:v>99</c:v>
                </c:pt>
                <c:pt idx="50">
                  <c:v>99</c:v>
                </c:pt>
                <c:pt idx="51">
                  <c:v>99</c:v>
                </c:pt>
                <c:pt idx="53">
                  <c:v>0</c:v>
                </c:pt>
                <c:pt idx="54">
                  <c:v>0</c:v>
                </c:pt>
                <c:pt idx="55">
                  <c:v>0</c:v>
                </c:pt>
                <c:pt idx="57">
                  <c:v>1</c:v>
                </c:pt>
                <c:pt idx="58">
                  <c:v>1</c:v>
                </c:pt>
                <c:pt idx="59">
                  <c:v>1</c:v>
                </c:pt>
                <c:pt idx="61">
                  <c:v>2</c:v>
                </c:pt>
                <c:pt idx="62">
                  <c:v>2</c:v>
                </c:pt>
                <c:pt idx="63">
                  <c:v>2</c:v>
                </c:pt>
                <c:pt idx="65">
                  <c:v>3</c:v>
                </c:pt>
                <c:pt idx="66">
                  <c:v>3</c:v>
                </c:pt>
                <c:pt idx="67">
                  <c:v>3</c:v>
                </c:pt>
                <c:pt idx="69">
                  <c:v>4</c:v>
                </c:pt>
                <c:pt idx="70">
                  <c:v>4</c:v>
                </c:pt>
                <c:pt idx="71">
                  <c:v>4</c:v>
                </c:pt>
                <c:pt idx="73">
                  <c:v>5</c:v>
                </c:pt>
                <c:pt idx="74">
                  <c:v>5</c:v>
                </c:pt>
                <c:pt idx="75">
                  <c:v>5</c:v>
                </c:pt>
                <c:pt idx="77">
                  <c:v>6</c:v>
                </c:pt>
                <c:pt idx="78">
                  <c:v>6</c:v>
                </c:pt>
                <c:pt idx="79">
                  <c:v>6</c:v>
                </c:pt>
                <c:pt idx="81">
                  <c:v>7</c:v>
                </c:pt>
                <c:pt idx="82">
                  <c:v>7</c:v>
                </c:pt>
                <c:pt idx="83">
                  <c:v>7</c:v>
                </c:pt>
                <c:pt idx="85">
                  <c:v>8</c:v>
                </c:pt>
                <c:pt idx="86">
                  <c:v>8</c:v>
                </c:pt>
                <c:pt idx="87">
                  <c:v>8</c:v>
                </c:pt>
                <c:pt idx="89">
                  <c:v>9</c:v>
                </c:pt>
                <c:pt idx="90">
                  <c:v>9</c:v>
                </c:pt>
                <c:pt idx="91">
                  <c:v>9</c:v>
                </c:pt>
                <c:pt idx="93">
                  <c:v>10</c:v>
                </c:pt>
                <c:pt idx="94">
                  <c:v>10</c:v>
                </c:pt>
                <c:pt idx="95">
                  <c:v>10</c:v>
                </c:pt>
                <c:pt idx="97">
                  <c:v>11</c:v>
                </c:pt>
                <c:pt idx="98">
                  <c:v>11</c:v>
                </c:pt>
                <c:pt idx="99">
                  <c:v>11</c:v>
                </c:pt>
                <c:pt idx="101">
                  <c:v>12</c:v>
                </c:pt>
                <c:pt idx="102">
                  <c:v>12</c:v>
                </c:pt>
                <c:pt idx="103">
                  <c:v>12</c:v>
                </c:pt>
                <c:pt idx="105">
                  <c:v>13</c:v>
                </c:pt>
                <c:pt idx="106">
                  <c:v>13</c:v>
                </c:pt>
                <c:pt idx="107">
                  <c:v>13</c:v>
                </c:pt>
                <c:pt idx="109">
                  <c:v>14</c:v>
                </c:pt>
                <c:pt idx="110">
                  <c:v>14</c:v>
                </c:pt>
                <c:pt idx="111">
                  <c:v>14</c:v>
                </c:pt>
                <c:pt idx="113">
                  <c:v>15</c:v>
                </c:pt>
                <c:pt idx="114">
                  <c:v>15</c:v>
                </c:pt>
                <c:pt idx="115">
                  <c:v>15</c:v>
                </c:pt>
                <c:pt idx="117">
                  <c:v>16</c:v>
                </c:pt>
                <c:pt idx="118">
                  <c:v>16</c:v>
                </c:pt>
                <c:pt idx="119">
                  <c:v>16</c:v>
                </c:pt>
                <c:pt idx="121">
                  <c:v>17</c:v>
                </c:pt>
                <c:pt idx="122">
                  <c:v>17</c:v>
                </c:pt>
                <c:pt idx="123">
                  <c:v>17</c:v>
                </c:pt>
                <c:pt idx="125">
                  <c:v>18</c:v>
                </c:pt>
                <c:pt idx="126">
                  <c:v>18</c:v>
                </c:pt>
                <c:pt idx="127">
                  <c:v>18</c:v>
                </c:pt>
                <c:pt idx="129">
                  <c:v>19</c:v>
                </c:pt>
                <c:pt idx="130">
                  <c:v>19</c:v>
                </c:pt>
                <c:pt idx="131">
                  <c:v>19</c:v>
                </c:pt>
                <c:pt idx="133">
                  <c:v>20</c:v>
                </c:pt>
                <c:pt idx="134">
                  <c:v>20</c:v>
                </c:pt>
                <c:pt idx="135">
                  <c:v>20</c:v>
                </c:pt>
              </c:numCache>
            </c:numRef>
          </c:cat>
          <c:val>
            <c:numRef>
              <c:f>Data_BK!$F$5:$F$140</c:f>
              <c:numCache>
                <c:formatCode>#,##0.00</c:formatCode>
                <c:ptCount val="136"/>
                <c:pt idx="0">
                  <c:v>678.28</c:v>
                </c:pt>
                <c:pt idx="1">
                  <c:v>682.55</c:v>
                </c:pt>
                <c:pt idx="2">
                  <c:v>687.34</c:v>
                </c:pt>
                <c:pt idx="3">
                  <c:v>692.38</c:v>
                </c:pt>
                <c:pt idx="4">
                  <c:v>698.29</c:v>
                </c:pt>
                <c:pt idx="5">
                  <c:v>705.12</c:v>
                </c:pt>
                <c:pt idx="6">
                  <c:v>711.39</c:v>
                </c:pt>
                <c:pt idx="7">
                  <c:v>715.38</c:v>
                </c:pt>
                <c:pt idx="8">
                  <c:v>718.01</c:v>
                </c:pt>
                <c:pt idx="9">
                  <c:v>721.36</c:v>
                </c:pt>
                <c:pt idx="10">
                  <c:v>724.63</c:v>
                </c:pt>
                <c:pt idx="11">
                  <c:v>723.93</c:v>
                </c:pt>
                <c:pt idx="12">
                  <c:v>718.84</c:v>
                </c:pt>
                <c:pt idx="13">
                  <c:v>711.55</c:v>
                </c:pt>
                <c:pt idx="14">
                  <c:v>702.76</c:v>
                </c:pt>
                <c:pt idx="15">
                  <c:v>691.4</c:v>
                </c:pt>
                <c:pt idx="16">
                  <c:v>674.96</c:v>
                </c:pt>
                <c:pt idx="17">
                  <c:v>652.92999999999995</c:v>
                </c:pt>
                <c:pt idx="18">
                  <c:v>627.99</c:v>
                </c:pt>
                <c:pt idx="19">
                  <c:v>604.09</c:v>
                </c:pt>
                <c:pt idx="20">
                  <c:v>580.91999999999996</c:v>
                </c:pt>
                <c:pt idx="21">
                  <c:v>554.32000000000005</c:v>
                </c:pt>
                <c:pt idx="22">
                  <c:v>524.76</c:v>
                </c:pt>
                <c:pt idx="23">
                  <c:v>494.89</c:v>
                </c:pt>
                <c:pt idx="24">
                  <c:v>464.93</c:v>
                </c:pt>
                <c:pt idx="25">
                  <c:v>437.69</c:v>
                </c:pt>
                <c:pt idx="26">
                  <c:v>418.87</c:v>
                </c:pt>
                <c:pt idx="27">
                  <c:v>412.54</c:v>
                </c:pt>
                <c:pt idx="28">
                  <c:v>414.64</c:v>
                </c:pt>
                <c:pt idx="29">
                  <c:v>418.78</c:v>
                </c:pt>
                <c:pt idx="30">
                  <c:v>421.48</c:v>
                </c:pt>
                <c:pt idx="31">
                  <c:v>423.17</c:v>
                </c:pt>
                <c:pt idx="32">
                  <c:v>426.89</c:v>
                </c:pt>
                <c:pt idx="33">
                  <c:v>430.69</c:v>
                </c:pt>
                <c:pt idx="34">
                  <c:v>428.92</c:v>
                </c:pt>
                <c:pt idx="35">
                  <c:v>419.66</c:v>
                </c:pt>
                <c:pt idx="36">
                  <c:v>408.42</c:v>
                </c:pt>
                <c:pt idx="37">
                  <c:v>401.2</c:v>
                </c:pt>
                <c:pt idx="38">
                  <c:v>397.86</c:v>
                </c:pt>
                <c:pt idx="39">
                  <c:v>394.38</c:v>
                </c:pt>
                <c:pt idx="40">
                  <c:v>389.39</c:v>
                </c:pt>
                <c:pt idx="41">
                  <c:v>386.26</c:v>
                </c:pt>
                <c:pt idx="42">
                  <c:v>387.85</c:v>
                </c:pt>
                <c:pt idx="43">
                  <c:v>391.85</c:v>
                </c:pt>
                <c:pt idx="44">
                  <c:v>396.26</c:v>
                </c:pt>
                <c:pt idx="45">
                  <c:v>401.49</c:v>
                </c:pt>
                <c:pt idx="46">
                  <c:v>407.04</c:v>
                </c:pt>
                <c:pt idx="47">
                  <c:v>411.87</c:v>
                </c:pt>
                <c:pt idx="48">
                  <c:v>415.94</c:v>
                </c:pt>
                <c:pt idx="49">
                  <c:v>417.44</c:v>
                </c:pt>
                <c:pt idx="50">
                  <c:v>417.34</c:v>
                </c:pt>
                <c:pt idx="51">
                  <c:v>418.71</c:v>
                </c:pt>
                <c:pt idx="52">
                  <c:v>423.25</c:v>
                </c:pt>
                <c:pt idx="53">
                  <c:v>429.2</c:v>
                </c:pt>
                <c:pt idx="54">
                  <c:v>435.94</c:v>
                </c:pt>
                <c:pt idx="55">
                  <c:v>444.9</c:v>
                </c:pt>
                <c:pt idx="56">
                  <c:v>451.82</c:v>
                </c:pt>
                <c:pt idx="57">
                  <c:v>452.9</c:v>
                </c:pt>
                <c:pt idx="58">
                  <c:v>449.28</c:v>
                </c:pt>
                <c:pt idx="59">
                  <c:v>444.47</c:v>
                </c:pt>
                <c:pt idx="60">
                  <c:v>440.71</c:v>
                </c:pt>
                <c:pt idx="61">
                  <c:v>439.48</c:v>
                </c:pt>
                <c:pt idx="62">
                  <c:v>440.57</c:v>
                </c:pt>
                <c:pt idx="63">
                  <c:v>442.35</c:v>
                </c:pt>
                <c:pt idx="64">
                  <c:v>441.94</c:v>
                </c:pt>
                <c:pt idx="65">
                  <c:v>437.41</c:v>
                </c:pt>
                <c:pt idx="66">
                  <c:v>429.63</c:v>
                </c:pt>
                <c:pt idx="67">
                  <c:v>423.29</c:v>
                </c:pt>
                <c:pt idx="68">
                  <c:v>422.21</c:v>
                </c:pt>
                <c:pt idx="69">
                  <c:v>423.62</c:v>
                </c:pt>
                <c:pt idx="70">
                  <c:v>423.6</c:v>
                </c:pt>
                <c:pt idx="71">
                  <c:v>421.1</c:v>
                </c:pt>
                <c:pt idx="72">
                  <c:v>417.67</c:v>
                </c:pt>
                <c:pt idx="73">
                  <c:v>416.27</c:v>
                </c:pt>
                <c:pt idx="74">
                  <c:v>418.42</c:v>
                </c:pt>
                <c:pt idx="75">
                  <c:v>422.7</c:v>
                </c:pt>
                <c:pt idx="76">
                  <c:v>428.56</c:v>
                </c:pt>
                <c:pt idx="77">
                  <c:v>438.34</c:v>
                </c:pt>
                <c:pt idx="78">
                  <c:v>452.38</c:v>
                </c:pt>
                <c:pt idx="79">
                  <c:v>465.09</c:v>
                </c:pt>
                <c:pt idx="80">
                  <c:v>473.36</c:v>
                </c:pt>
                <c:pt idx="81">
                  <c:v>480.87</c:v>
                </c:pt>
                <c:pt idx="82">
                  <c:v>489.81</c:v>
                </c:pt>
                <c:pt idx="83">
                  <c:v>498.53</c:v>
                </c:pt>
                <c:pt idx="84">
                  <c:v>503.89</c:v>
                </c:pt>
                <c:pt idx="85">
                  <c:v>503.53</c:v>
                </c:pt>
                <c:pt idx="86">
                  <c:v>496.95</c:v>
                </c:pt>
                <c:pt idx="87">
                  <c:v>486.93</c:v>
                </c:pt>
                <c:pt idx="88">
                  <c:v>478.76</c:v>
                </c:pt>
                <c:pt idx="89">
                  <c:v>471.25</c:v>
                </c:pt>
                <c:pt idx="90">
                  <c:v>462.7</c:v>
                </c:pt>
                <c:pt idx="91">
                  <c:v>457.27</c:v>
                </c:pt>
                <c:pt idx="92">
                  <c:v>459.71</c:v>
                </c:pt>
                <c:pt idx="93">
                  <c:v>468.36</c:v>
                </c:pt>
                <c:pt idx="94">
                  <c:v>479.08</c:v>
                </c:pt>
                <c:pt idx="95">
                  <c:v>489.11</c:v>
                </c:pt>
                <c:pt idx="96">
                  <c:v>496.95</c:v>
                </c:pt>
                <c:pt idx="97">
                  <c:v>501.43</c:v>
                </c:pt>
                <c:pt idx="98">
                  <c:v>502.51</c:v>
                </c:pt>
                <c:pt idx="99">
                  <c:v>500.72</c:v>
                </c:pt>
                <c:pt idx="100">
                  <c:v>495.68</c:v>
                </c:pt>
                <c:pt idx="101">
                  <c:v>489.84</c:v>
                </c:pt>
                <c:pt idx="102">
                  <c:v>486.56</c:v>
                </c:pt>
                <c:pt idx="103">
                  <c:v>487.07</c:v>
                </c:pt>
                <c:pt idx="104">
                  <c:v>490.83</c:v>
                </c:pt>
                <c:pt idx="105">
                  <c:v>497.35</c:v>
                </c:pt>
                <c:pt idx="106">
                  <c:v>503.26</c:v>
                </c:pt>
                <c:pt idx="107">
                  <c:v>505.28</c:v>
                </c:pt>
                <c:pt idx="108">
                  <c:v>505.95</c:v>
                </c:pt>
                <c:pt idx="109">
                  <c:v>507.22</c:v>
                </c:pt>
                <c:pt idx="110">
                  <c:v>508.55</c:v>
                </c:pt>
                <c:pt idx="111">
                  <c:v>507.76</c:v>
                </c:pt>
                <c:pt idx="112">
                  <c:v>506.2</c:v>
                </c:pt>
                <c:pt idx="113">
                  <c:v>508.33</c:v>
                </c:pt>
                <c:pt idx="114">
                  <c:v>512.94000000000005</c:v>
                </c:pt>
                <c:pt idx="115">
                  <c:v>517.13</c:v>
                </c:pt>
                <c:pt idx="116">
                  <c:v>517.72</c:v>
                </c:pt>
                <c:pt idx="117">
                  <c:v>513.70000000000005</c:v>
                </c:pt>
                <c:pt idx="118">
                  <c:v>509.64</c:v>
                </c:pt>
                <c:pt idx="119">
                  <c:v>508.1</c:v>
                </c:pt>
                <c:pt idx="120">
                  <c:v>508.77</c:v>
                </c:pt>
                <c:pt idx="121">
                  <c:v>510.11</c:v>
                </c:pt>
                <c:pt idx="122">
                  <c:v>511.64</c:v>
                </c:pt>
                <c:pt idx="123">
                  <c:v>514.20000000000005</c:v>
                </c:pt>
                <c:pt idx="124">
                  <c:v>514.04</c:v>
                </c:pt>
                <c:pt idx="125">
                  <c:v>507.81</c:v>
                </c:pt>
                <c:pt idx="126">
                  <c:v>499.38</c:v>
                </c:pt>
                <c:pt idx="127">
                  <c:v>493.92</c:v>
                </c:pt>
                <c:pt idx="128">
                  <c:v>494.35</c:v>
                </c:pt>
                <c:pt idx="129">
                  <c:v>497.08</c:v>
                </c:pt>
                <c:pt idx="130">
                  <c:v>496.51</c:v>
                </c:pt>
                <c:pt idx="131">
                  <c:v>492.4</c:v>
                </c:pt>
                <c:pt idx="132">
                  <c:v>476.56</c:v>
                </c:pt>
                <c:pt idx="133">
                  <c:v>436.24</c:v>
                </c:pt>
                <c:pt idx="134">
                  <c:v>428.62</c:v>
                </c:pt>
                <c:pt idx="135">
                  <c:v>440.43</c:v>
                </c:pt>
              </c:numCache>
            </c:numRef>
          </c:val>
          <c:smooth val="0"/>
          <c:extLst>
            <c:ext xmlns:c16="http://schemas.microsoft.com/office/drawing/2014/chart" uri="{C3380CC4-5D6E-409C-BE32-E72D297353CC}">
              <c16:uniqueId val="{00000001-6D4E-4E3C-A820-F3B76442C902}"/>
            </c:ext>
          </c:extLst>
        </c:ser>
        <c:dLbls>
          <c:showLegendKey val="0"/>
          <c:showVal val="0"/>
          <c:showCatName val="0"/>
          <c:showSerName val="0"/>
          <c:showPercent val="0"/>
          <c:showBubbleSize val="0"/>
        </c:dLbls>
        <c:hiLowLines>
          <c:spPr>
            <a:ln w="3175">
              <a:solidFill>
                <a:srgbClr val="000000"/>
              </a:solidFill>
              <a:prstDash val="solid"/>
            </a:ln>
          </c:spPr>
        </c:hiLowLines>
        <c:smooth val="0"/>
        <c:axId val="316555264"/>
        <c:axId val="316558720"/>
      </c:lineChart>
      <c:catAx>
        <c:axId val="316555264"/>
        <c:scaling>
          <c:orientation val="minMax"/>
        </c:scaling>
        <c:delete val="0"/>
        <c:axPos val="b"/>
        <c:majorGridlines>
          <c:spPr>
            <a:ln w="3175">
              <a:solidFill>
                <a:srgbClr val="666666"/>
              </a:solidFill>
              <a:prstDash val="solid"/>
            </a:ln>
          </c:spPr>
        </c:majorGridlines>
        <c:numFmt formatCode="00"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316558720"/>
        <c:crosses val="autoZero"/>
        <c:auto val="0"/>
        <c:lblAlgn val="ctr"/>
        <c:lblOffset val="100"/>
        <c:tickLblSkip val="2"/>
        <c:tickMarkSkip val="8"/>
        <c:noMultiLvlLbl val="0"/>
      </c:catAx>
      <c:valAx>
        <c:axId val="316558720"/>
        <c:scaling>
          <c:orientation val="minMax"/>
        </c:scaling>
        <c:delete val="0"/>
        <c:axPos val="l"/>
        <c:majorGridlines>
          <c:spPr>
            <a:ln w="3175">
              <a:solidFill>
                <a:srgbClr val="666666"/>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316555264"/>
        <c:crosses val="autoZero"/>
        <c:crossBetween val="between"/>
      </c:valAx>
      <c:spPr>
        <a:solidFill>
          <a:srgbClr val="FFFFCC"/>
        </a:solidFill>
        <a:ln w="3175">
          <a:solidFill>
            <a:srgbClr val="000000"/>
          </a:solidFill>
          <a:prstDash val="solid"/>
        </a:ln>
      </c:spPr>
    </c:plotArea>
    <c:plotVisOnly val="0"/>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alignWithMargins="0">
      <c:oddHeader>&amp;L</c:oddHeader>
      <c:oddFooter>Sida &amp;S</c:oddFooter>
    </c:headerFooter>
    <c:pageMargins b="1" l="0.75000000000000289" r="0.75000000000000289" t="1" header="0.5" footer="0.5"/>
    <c:pageSetup paperSize="9" orientation="landscape" horizontalDpi="300" verticalDpi="300"/>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6098081023454158E-2"/>
          <c:y val="4.6575342465753428E-2"/>
          <c:w val="0.90831556503198296"/>
          <c:h val="0.85479452054794525"/>
        </c:manualLayout>
      </c:layout>
      <c:lineChart>
        <c:grouping val="standard"/>
        <c:varyColors val="0"/>
        <c:ser>
          <c:idx val="0"/>
          <c:order val="0"/>
          <c:tx>
            <c:strRef>
              <c:f>Data_M!$AG$3</c:f>
              <c:strCache>
                <c:ptCount val="1"/>
                <c:pt idx="0">
                  <c:v>Piggar</c:v>
                </c:pt>
              </c:strCache>
            </c:strRef>
          </c:tx>
          <c:spPr>
            <a:ln w="28575">
              <a:noFill/>
            </a:ln>
          </c:spPr>
          <c:marker>
            <c:symbol val="none"/>
          </c:marker>
          <c:cat>
            <c:numRef>
              <c:f>Data_M!$A$5:$A$140</c:f>
              <c:numCache>
                <c:formatCode>00</c:formatCode>
                <c:ptCount val="136"/>
                <c:pt idx="1">
                  <c:v>87</c:v>
                </c:pt>
                <c:pt idx="2">
                  <c:v>87</c:v>
                </c:pt>
                <c:pt idx="3">
                  <c:v>87</c:v>
                </c:pt>
                <c:pt idx="5">
                  <c:v>88</c:v>
                </c:pt>
                <c:pt idx="6">
                  <c:v>88</c:v>
                </c:pt>
                <c:pt idx="7">
                  <c:v>88</c:v>
                </c:pt>
                <c:pt idx="9">
                  <c:v>89</c:v>
                </c:pt>
                <c:pt idx="10">
                  <c:v>89</c:v>
                </c:pt>
                <c:pt idx="11">
                  <c:v>89</c:v>
                </c:pt>
                <c:pt idx="13">
                  <c:v>90</c:v>
                </c:pt>
                <c:pt idx="14">
                  <c:v>90</c:v>
                </c:pt>
                <c:pt idx="15">
                  <c:v>90</c:v>
                </c:pt>
                <c:pt idx="17">
                  <c:v>91</c:v>
                </c:pt>
                <c:pt idx="18">
                  <c:v>91</c:v>
                </c:pt>
                <c:pt idx="19">
                  <c:v>91</c:v>
                </c:pt>
                <c:pt idx="21">
                  <c:v>92</c:v>
                </c:pt>
                <c:pt idx="22">
                  <c:v>92</c:v>
                </c:pt>
                <c:pt idx="23">
                  <c:v>92</c:v>
                </c:pt>
                <c:pt idx="25">
                  <c:v>93</c:v>
                </c:pt>
                <c:pt idx="26">
                  <c:v>93</c:v>
                </c:pt>
                <c:pt idx="27">
                  <c:v>93</c:v>
                </c:pt>
                <c:pt idx="29">
                  <c:v>94</c:v>
                </c:pt>
                <c:pt idx="30">
                  <c:v>94</c:v>
                </c:pt>
                <c:pt idx="31">
                  <c:v>94</c:v>
                </c:pt>
                <c:pt idx="33">
                  <c:v>95</c:v>
                </c:pt>
                <c:pt idx="34">
                  <c:v>95</c:v>
                </c:pt>
                <c:pt idx="35">
                  <c:v>95</c:v>
                </c:pt>
                <c:pt idx="37">
                  <c:v>96</c:v>
                </c:pt>
                <c:pt idx="38">
                  <c:v>96</c:v>
                </c:pt>
                <c:pt idx="39">
                  <c:v>96</c:v>
                </c:pt>
                <c:pt idx="41">
                  <c:v>97</c:v>
                </c:pt>
                <c:pt idx="42">
                  <c:v>97</c:v>
                </c:pt>
                <c:pt idx="43">
                  <c:v>97</c:v>
                </c:pt>
                <c:pt idx="45">
                  <c:v>98</c:v>
                </c:pt>
                <c:pt idx="46">
                  <c:v>98</c:v>
                </c:pt>
                <c:pt idx="47">
                  <c:v>98</c:v>
                </c:pt>
                <c:pt idx="49">
                  <c:v>99</c:v>
                </c:pt>
                <c:pt idx="50">
                  <c:v>99</c:v>
                </c:pt>
                <c:pt idx="51">
                  <c:v>99</c:v>
                </c:pt>
                <c:pt idx="53">
                  <c:v>0</c:v>
                </c:pt>
                <c:pt idx="54">
                  <c:v>0</c:v>
                </c:pt>
                <c:pt idx="55">
                  <c:v>0</c:v>
                </c:pt>
                <c:pt idx="57">
                  <c:v>1</c:v>
                </c:pt>
                <c:pt idx="58">
                  <c:v>1</c:v>
                </c:pt>
                <c:pt idx="59">
                  <c:v>1</c:v>
                </c:pt>
                <c:pt idx="61">
                  <c:v>2</c:v>
                </c:pt>
                <c:pt idx="62">
                  <c:v>2</c:v>
                </c:pt>
                <c:pt idx="63">
                  <c:v>2</c:v>
                </c:pt>
                <c:pt idx="65">
                  <c:v>3</c:v>
                </c:pt>
                <c:pt idx="66">
                  <c:v>3</c:v>
                </c:pt>
                <c:pt idx="67">
                  <c:v>3</c:v>
                </c:pt>
                <c:pt idx="69">
                  <c:v>4</c:v>
                </c:pt>
                <c:pt idx="70">
                  <c:v>4</c:v>
                </c:pt>
                <c:pt idx="71">
                  <c:v>4</c:v>
                </c:pt>
                <c:pt idx="73">
                  <c:v>5</c:v>
                </c:pt>
                <c:pt idx="74">
                  <c:v>5</c:v>
                </c:pt>
                <c:pt idx="75">
                  <c:v>5</c:v>
                </c:pt>
                <c:pt idx="77">
                  <c:v>6</c:v>
                </c:pt>
                <c:pt idx="78">
                  <c:v>6</c:v>
                </c:pt>
                <c:pt idx="79">
                  <c:v>6</c:v>
                </c:pt>
                <c:pt idx="81">
                  <c:v>7</c:v>
                </c:pt>
                <c:pt idx="82">
                  <c:v>7</c:v>
                </c:pt>
                <c:pt idx="83">
                  <c:v>7</c:v>
                </c:pt>
                <c:pt idx="85">
                  <c:v>8</c:v>
                </c:pt>
                <c:pt idx="86">
                  <c:v>8</c:v>
                </c:pt>
                <c:pt idx="87">
                  <c:v>8</c:v>
                </c:pt>
                <c:pt idx="89">
                  <c:v>9</c:v>
                </c:pt>
                <c:pt idx="90">
                  <c:v>9</c:v>
                </c:pt>
                <c:pt idx="91">
                  <c:v>9</c:v>
                </c:pt>
                <c:pt idx="93">
                  <c:v>10</c:v>
                </c:pt>
                <c:pt idx="94">
                  <c:v>10</c:v>
                </c:pt>
                <c:pt idx="95">
                  <c:v>10</c:v>
                </c:pt>
                <c:pt idx="97">
                  <c:v>11</c:v>
                </c:pt>
                <c:pt idx="98">
                  <c:v>11</c:v>
                </c:pt>
                <c:pt idx="99">
                  <c:v>11</c:v>
                </c:pt>
                <c:pt idx="101">
                  <c:v>12</c:v>
                </c:pt>
                <c:pt idx="102">
                  <c:v>12</c:v>
                </c:pt>
                <c:pt idx="103">
                  <c:v>12</c:v>
                </c:pt>
                <c:pt idx="105">
                  <c:v>13</c:v>
                </c:pt>
                <c:pt idx="106">
                  <c:v>13</c:v>
                </c:pt>
                <c:pt idx="107">
                  <c:v>13</c:v>
                </c:pt>
                <c:pt idx="109">
                  <c:v>14</c:v>
                </c:pt>
                <c:pt idx="110">
                  <c:v>14</c:v>
                </c:pt>
                <c:pt idx="111">
                  <c:v>14</c:v>
                </c:pt>
                <c:pt idx="113">
                  <c:v>15</c:v>
                </c:pt>
                <c:pt idx="114">
                  <c:v>15</c:v>
                </c:pt>
                <c:pt idx="115">
                  <c:v>15</c:v>
                </c:pt>
                <c:pt idx="117">
                  <c:v>16</c:v>
                </c:pt>
                <c:pt idx="118">
                  <c:v>16</c:v>
                </c:pt>
                <c:pt idx="119">
                  <c:v>16</c:v>
                </c:pt>
                <c:pt idx="121">
                  <c:v>17</c:v>
                </c:pt>
                <c:pt idx="122">
                  <c:v>17</c:v>
                </c:pt>
                <c:pt idx="123">
                  <c:v>17</c:v>
                </c:pt>
                <c:pt idx="125">
                  <c:v>18</c:v>
                </c:pt>
                <c:pt idx="126">
                  <c:v>18</c:v>
                </c:pt>
                <c:pt idx="127">
                  <c:v>18</c:v>
                </c:pt>
                <c:pt idx="129">
                  <c:v>19</c:v>
                </c:pt>
                <c:pt idx="130">
                  <c:v>19</c:v>
                </c:pt>
                <c:pt idx="131">
                  <c:v>19</c:v>
                </c:pt>
                <c:pt idx="133">
                  <c:v>20</c:v>
                </c:pt>
                <c:pt idx="134">
                  <c:v>20</c:v>
                </c:pt>
                <c:pt idx="135">
                  <c:v>20</c:v>
                </c:pt>
              </c:numCache>
            </c:numRef>
          </c:cat>
          <c:val>
            <c:numRef>
              <c:f>Data_M!$AG$5:$AG$140</c:f>
              <c:numCache>
                <c:formatCode>#\ ##0.0</c:formatCode>
                <c:ptCount val="136"/>
                <c:pt idx="0">
                  <c:v>62.5</c:v>
                </c:pt>
                <c:pt idx="1">
                  <c:v>63.2</c:v>
                </c:pt>
                <c:pt idx="2">
                  <c:v>63.3</c:v>
                </c:pt>
                <c:pt idx="3">
                  <c:v>64</c:v>
                </c:pt>
                <c:pt idx="4">
                  <c:v>64.8</c:v>
                </c:pt>
                <c:pt idx="5">
                  <c:v>65.099999999999994</c:v>
                </c:pt>
                <c:pt idx="6">
                  <c:v>65.900000000000006</c:v>
                </c:pt>
                <c:pt idx="7">
                  <c:v>66.099999999999994</c:v>
                </c:pt>
                <c:pt idx="8">
                  <c:v>66</c:v>
                </c:pt>
                <c:pt idx="9">
                  <c:v>66.900000000000006</c:v>
                </c:pt>
                <c:pt idx="10">
                  <c:v>67.400000000000006</c:v>
                </c:pt>
                <c:pt idx="11">
                  <c:v>67.400000000000006</c:v>
                </c:pt>
                <c:pt idx="12">
                  <c:v>67.400000000000006</c:v>
                </c:pt>
                <c:pt idx="13">
                  <c:v>66</c:v>
                </c:pt>
                <c:pt idx="14">
                  <c:v>66.7</c:v>
                </c:pt>
                <c:pt idx="15">
                  <c:v>65.2</c:v>
                </c:pt>
                <c:pt idx="16">
                  <c:v>63.8</c:v>
                </c:pt>
                <c:pt idx="17">
                  <c:v>62.1</c:v>
                </c:pt>
                <c:pt idx="18">
                  <c:v>59</c:v>
                </c:pt>
                <c:pt idx="19">
                  <c:v>56.8</c:v>
                </c:pt>
                <c:pt idx="20">
                  <c:v>54.2</c:v>
                </c:pt>
                <c:pt idx="21">
                  <c:v>52.9</c:v>
                </c:pt>
                <c:pt idx="22">
                  <c:v>48.4</c:v>
                </c:pt>
                <c:pt idx="23">
                  <c:v>46.5</c:v>
                </c:pt>
                <c:pt idx="24">
                  <c:v>44.4</c:v>
                </c:pt>
                <c:pt idx="25">
                  <c:v>41</c:v>
                </c:pt>
                <c:pt idx="26">
                  <c:v>38.9</c:v>
                </c:pt>
                <c:pt idx="27">
                  <c:v>39.1</c:v>
                </c:pt>
                <c:pt idx="28">
                  <c:v>39</c:v>
                </c:pt>
                <c:pt idx="29">
                  <c:v>40.1</c:v>
                </c:pt>
                <c:pt idx="30">
                  <c:v>41.1</c:v>
                </c:pt>
                <c:pt idx="31">
                  <c:v>40.700000000000003</c:v>
                </c:pt>
                <c:pt idx="32">
                  <c:v>41.3</c:v>
                </c:pt>
                <c:pt idx="33">
                  <c:v>42.6</c:v>
                </c:pt>
                <c:pt idx="34">
                  <c:v>42.4</c:v>
                </c:pt>
                <c:pt idx="35">
                  <c:v>42.3</c:v>
                </c:pt>
                <c:pt idx="36">
                  <c:v>41.6</c:v>
                </c:pt>
                <c:pt idx="37">
                  <c:v>40.700000000000003</c:v>
                </c:pt>
                <c:pt idx="38">
                  <c:v>41.2</c:v>
                </c:pt>
                <c:pt idx="39">
                  <c:v>40.700000000000003</c:v>
                </c:pt>
                <c:pt idx="40">
                  <c:v>40.700000000000003</c:v>
                </c:pt>
                <c:pt idx="41">
                  <c:v>40.1</c:v>
                </c:pt>
                <c:pt idx="42">
                  <c:v>40.9</c:v>
                </c:pt>
                <c:pt idx="43">
                  <c:v>41</c:v>
                </c:pt>
                <c:pt idx="44">
                  <c:v>41.5</c:v>
                </c:pt>
                <c:pt idx="45">
                  <c:v>42.3</c:v>
                </c:pt>
                <c:pt idx="46">
                  <c:v>44.4</c:v>
                </c:pt>
                <c:pt idx="47">
                  <c:v>44.1</c:v>
                </c:pt>
                <c:pt idx="48">
                  <c:v>44.8</c:v>
                </c:pt>
                <c:pt idx="49">
                  <c:v>45.8</c:v>
                </c:pt>
                <c:pt idx="50">
                  <c:v>45.2</c:v>
                </c:pt>
                <c:pt idx="51">
                  <c:v>45.8</c:v>
                </c:pt>
                <c:pt idx="52">
                  <c:v>46.4</c:v>
                </c:pt>
                <c:pt idx="53">
                  <c:v>47.2</c:v>
                </c:pt>
                <c:pt idx="54">
                  <c:v>46.5</c:v>
                </c:pt>
                <c:pt idx="55">
                  <c:v>48.7</c:v>
                </c:pt>
                <c:pt idx="56">
                  <c:v>49.5</c:v>
                </c:pt>
                <c:pt idx="57">
                  <c:v>47.6</c:v>
                </c:pt>
                <c:pt idx="58">
                  <c:v>47.5</c:v>
                </c:pt>
                <c:pt idx="59">
                  <c:v>46.9</c:v>
                </c:pt>
                <c:pt idx="60">
                  <c:v>46.6</c:v>
                </c:pt>
                <c:pt idx="61">
                  <c:v>47</c:v>
                </c:pt>
                <c:pt idx="62">
                  <c:v>46.3</c:v>
                </c:pt>
                <c:pt idx="63">
                  <c:v>46.4</c:v>
                </c:pt>
                <c:pt idx="64">
                  <c:v>45.1</c:v>
                </c:pt>
                <c:pt idx="65">
                  <c:v>45.4</c:v>
                </c:pt>
                <c:pt idx="66">
                  <c:v>45.1</c:v>
                </c:pt>
                <c:pt idx="67">
                  <c:v>43</c:v>
                </c:pt>
                <c:pt idx="68">
                  <c:v>42.8</c:v>
                </c:pt>
                <c:pt idx="69">
                  <c:v>42.4</c:v>
                </c:pt>
                <c:pt idx="70">
                  <c:v>42.6</c:v>
                </c:pt>
                <c:pt idx="71">
                  <c:v>43.2</c:v>
                </c:pt>
                <c:pt idx="72">
                  <c:v>43.3</c:v>
                </c:pt>
                <c:pt idx="73">
                  <c:v>41.6</c:v>
                </c:pt>
                <c:pt idx="74">
                  <c:v>41.9</c:v>
                </c:pt>
                <c:pt idx="75">
                  <c:v>41.8</c:v>
                </c:pt>
                <c:pt idx="76">
                  <c:v>42.2</c:v>
                </c:pt>
                <c:pt idx="77">
                  <c:v>43.2</c:v>
                </c:pt>
                <c:pt idx="78">
                  <c:v>43</c:v>
                </c:pt>
                <c:pt idx="79">
                  <c:v>45.3</c:v>
                </c:pt>
                <c:pt idx="80">
                  <c:v>45.5</c:v>
                </c:pt>
                <c:pt idx="81">
                  <c:v>44.7</c:v>
                </c:pt>
                <c:pt idx="82">
                  <c:v>47.2</c:v>
                </c:pt>
                <c:pt idx="83">
                  <c:v>46.7</c:v>
                </c:pt>
                <c:pt idx="84">
                  <c:v>47</c:v>
                </c:pt>
                <c:pt idx="85">
                  <c:v>46.1</c:v>
                </c:pt>
                <c:pt idx="86">
                  <c:v>45.8</c:v>
                </c:pt>
                <c:pt idx="87">
                  <c:v>44.4</c:v>
                </c:pt>
                <c:pt idx="88">
                  <c:v>42.7</c:v>
                </c:pt>
                <c:pt idx="89">
                  <c:v>42</c:v>
                </c:pt>
                <c:pt idx="90">
                  <c:v>38.5</c:v>
                </c:pt>
                <c:pt idx="91">
                  <c:v>39.200000000000003</c:v>
                </c:pt>
                <c:pt idx="92">
                  <c:v>39.6</c:v>
                </c:pt>
                <c:pt idx="93">
                  <c:v>41.2</c:v>
                </c:pt>
                <c:pt idx="94">
                  <c:v>42</c:v>
                </c:pt>
                <c:pt idx="95">
                  <c:v>43.2</c:v>
                </c:pt>
                <c:pt idx="96">
                  <c:v>44.1</c:v>
                </c:pt>
                <c:pt idx="97">
                  <c:v>44.3</c:v>
                </c:pt>
                <c:pt idx="98">
                  <c:v>44</c:v>
                </c:pt>
                <c:pt idx="99">
                  <c:v>43.3</c:v>
                </c:pt>
                <c:pt idx="100">
                  <c:v>41.6</c:v>
                </c:pt>
                <c:pt idx="101">
                  <c:v>42</c:v>
                </c:pt>
                <c:pt idx="102">
                  <c:v>41.3</c:v>
                </c:pt>
                <c:pt idx="103">
                  <c:v>42.1</c:v>
                </c:pt>
                <c:pt idx="104">
                  <c:v>42.5</c:v>
                </c:pt>
                <c:pt idx="105">
                  <c:v>42.8</c:v>
                </c:pt>
                <c:pt idx="106">
                  <c:v>44.3</c:v>
                </c:pt>
                <c:pt idx="107">
                  <c:v>44.1</c:v>
                </c:pt>
                <c:pt idx="108">
                  <c:v>44.3</c:v>
                </c:pt>
                <c:pt idx="109">
                  <c:v>44.1</c:v>
                </c:pt>
                <c:pt idx="110">
                  <c:v>45.2</c:v>
                </c:pt>
                <c:pt idx="111">
                  <c:v>44.8</c:v>
                </c:pt>
                <c:pt idx="112">
                  <c:v>45.6</c:v>
                </c:pt>
                <c:pt idx="113">
                  <c:v>44.7</c:v>
                </c:pt>
                <c:pt idx="114">
                  <c:v>45.7</c:v>
                </c:pt>
                <c:pt idx="115">
                  <c:v>46.8</c:v>
                </c:pt>
                <c:pt idx="116">
                  <c:v>46.3</c:v>
                </c:pt>
                <c:pt idx="117">
                  <c:v>47.6</c:v>
                </c:pt>
                <c:pt idx="118">
                  <c:v>45.9</c:v>
                </c:pt>
                <c:pt idx="119">
                  <c:v>46.9</c:v>
                </c:pt>
                <c:pt idx="120">
                  <c:v>46.4</c:v>
                </c:pt>
                <c:pt idx="121">
                  <c:v>47.4</c:v>
                </c:pt>
                <c:pt idx="122">
                  <c:v>47.9</c:v>
                </c:pt>
                <c:pt idx="123">
                  <c:v>47.9</c:v>
                </c:pt>
                <c:pt idx="124">
                  <c:v>47.7</c:v>
                </c:pt>
                <c:pt idx="125">
                  <c:v>47</c:v>
                </c:pt>
                <c:pt idx="126">
                  <c:v>46</c:v>
                </c:pt>
                <c:pt idx="127">
                  <c:v>47</c:v>
                </c:pt>
                <c:pt idx="128">
                  <c:v>46.9</c:v>
                </c:pt>
                <c:pt idx="129">
                  <c:v>46.5</c:v>
                </c:pt>
                <c:pt idx="130">
                  <c:v>48.3</c:v>
                </c:pt>
                <c:pt idx="131">
                  <c:v>44.5</c:v>
                </c:pt>
                <c:pt idx="132">
                  <c:v>45</c:v>
                </c:pt>
                <c:pt idx="133">
                  <c:v>42</c:v>
                </c:pt>
                <c:pt idx="134">
                  <c:v>40.200000000000003</c:v>
                </c:pt>
                <c:pt idx="135">
                  <c:v>43.3</c:v>
                </c:pt>
              </c:numCache>
            </c:numRef>
          </c:val>
          <c:smooth val="0"/>
          <c:extLst>
            <c:ext xmlns:c16="http://schemas.microsoft.com/office/drawing/2014/chart" uri="{C3380CC4-5D6E-409C-BE32-E72D297353CC}">
              <c16:uniqueId val="{00000000-6F80-4DE2-964F-074A8A9B301E}"/>
            </c:ext>
          </c:extLst>
        </c:ser>
        <c:ser>
          <c:idx val="1"/>
          <c:order val="1"/>
          <c:tx>
            <c:strRef>
              <c:f>Data_M!$AJ$3</c:f>
              <c:strCache>
                <c:ptCount val="1"/>
              </c:strCache>
            </c:strRef>
          </c:tx>
          <c:spPr>
            <a:ln w="12700">
              <a:solidFill>
                <a:srgbClr val="000000"/>
              </a:solidFill>
              <a:prstDash val="solid"/>
            </a:ln>
          </c:spPr>
          <c:marker>
            <c:symbol val="none"/>
          </c:marker>
          <c:cat>
            <c:numRef>
              <c:f>Data_M!$A$5:$A$140</c:f>
              <c:numCache>
                <c:formatCode>00</c:formatCode>
                <c:ptCount val="136"/>
                <c:pt idx="1">
                  <c:v>87</c:v>
                </c:pt>
                <c:pt idx="2">
                  <c:v>87</c:v>
                </c:pt>
                <c:pt idx="3">
                  <c:v>87</c:v>
                </c:pt>
                <c:pt idx="5">
                  <c:v>88</c:v>
                </c:pt>
                <c:pt idx="6">
                  <c:v>88</c:v>
                </c:pt>
                <c:pt idx="7">
                  <c:v>88</c:v>
                </c:pt>
                <c:pt idx="9">
                  <c:v>89</c:v>
                </c:pt>
                <c:pt idx="10">
                  <c:v>89</c:v>
                </c:pt>
                <c:pt idx="11">
                  <c:v>89</c:v>
                </c:pt>
                <c:pt idx="13">
                  <c:v>90</c:v>
                </c:pt>
                <c:pt idx="14">
                  <c:v>90</c:v>
                </c:pt>
                <c:pt idx="15">
                  <c:v>90</c:v>
                </c:pt>
                <c:pt idx="17">
                  <c:v>91</c:v>
                </c:pt>
                <c:pt idx="18">
                  <c:v>91</c:v>
                </c:pt>
                <c:pt idx="19">
                  <c:v>91</c:v>
                </c:pt>
                <c:pt idx="21">
                  <c:v>92</c:v>
                </c:pt>
                <c:pt idx="22">
                  <c:v>92</c:v>
                </c:pt>
                <c:pt idx="23">
                  <c:v>92</c:v>
                </c:pt>
                <c:pt idx="25">
                  <c:v>93</c:v>
                </c:pt>
                <c:pt idx="26">
                  <c:v>93</c:v>
                </c:pt>
                <c:pt idx="27">
                  <c:v>93</c:v>
                </c:pt>
                <c:pt idx="29">
                  <c:v>94</c:v>
                </c:pt>
                <c:pt idx="30">
                  <c:v>94</c:v>
                </c:pt>
                <c:pt idx="31">
                  <c:v>94</c:v>
                </c:pt>
                <c:pt idx="33">
                  <c:v>95</c:v>
                </c:pt>
                <c:pt idx="34">
                  <c:v>95</c:v>
                </c:pt>
                <c:pt idx="35">
                  <c:v>95</c:v>
                </c:pt>
                <c:pt idx="37">
                  <c:v>96</c:v>
                </c:pt>
                <c:pt idx="38">
                  <c:v>96</c:v>
                </c:pt>
                <c:pt idx="39">
                  <c:v>96</c:v>
                </c:pt>
                <c:pt idx="41">
                  <c:v>97</c:v>
                </c:pt>
                <c:pt idx="42">
                  <c:v>97</c:v>
                </c:pt>
                <c:pt idx="43">
                  <c:v>97</c:v>
                </c:pt>
                <c:pt idx="45">
                  <c:v>98</c:v>
                </c:pt>
                <c:pt idx="46">
                  <c:v>98</c:v>
                </c:pt>
                <c:pt idx="47">
                  <c:v>98</c:v>
                </c:pt>
                <c:pt idx="49">
                  <c:v>99</c:v>
                </c:pt>
                <c:pt idx="50">
                  <c:v>99</c:v>
                </c:pt>
                <c:pt idx="51">
                  <c:v>99</c:v>
                </c:pt>
                <c:pt idx="53">
                  <c:v>0</c:v>
                </c:pt>
                <c:pt idx="54">
                  <c:v>0</c:v>
                </c:pt>
                <c:pt idx="55">
                  <c:v>0</c:v>
                </c:pt>
                <c:pt idx="57">
                  <c:v>1</c:v>
                </c:pt>
                <c:pt idx="58">
                  <c:v>1</c:v>
                </c:pt>
                <c:pt idx="59">
                  <c:v>1</c:v>
                </c:pt>
                <c:pt idx="61">
                  <c:v>2</c:v>
                </c:pt>
                <c:pt idx="62">
                  <c:v>2</c:v>
                </c:pt>
                <c:pt idx="63">
                  <c:v>2</c:v>
                </c:pt>
                <c:pt idx="65">
                  <c:v>3</c:v>
                </c:pt>
                <c:pt idx="66">
                  <c:v>3</c:v>
                </c:pt>
                <c:pt idx="67">
                  <c:v>3</c:v>
                </c:pt>
                <c:pt idx="69">
                  <c:v>4</c:v>
                </c:pt>
                <c:pt idx="70">
                  <c:v>4</c:v>
                </c:pt>
                <c:pt idx="71">
                  <c:v>4</c:v>
                </c:pt>
                <c:pt idx="73">
                  <c:v>5</c:v>
                </c:pt>
                <c:pt idx="74">
                  <c:v>5</c:v>
                </c:pt>
                <c:pt idx="75">
                  <c:v>5</c:v>
                </c:pt>
                <c:pt idx="77">
                  <c:v>6</c:v>
                </c:pt>
                <c:pt idx="78">
                  <c:v>6</c:v>
                </c:pt>
                <c:pt idx="79">
                  <c:v>6</c:v>
                </c:pt>
                <c:pt idx="81">
                  <c:v>7</c:v>
                </c:pt>
                <c:pt idx="82">
                  <c:v>7</c:v>
                </c:pt>
                <c:pt idx="83">
                  <c:v>7</c:v>
                </c:pt>
                <c:pt idx="85">
                  <c:v>8</c:v>
                </c:pt>
                <c:pt idx="86">
                  <c:v>8</c:v>
                </c:pt>
                <c:pt idx="87">
                  <c:v>8</c:v>
                </c:pt>
                <c:pt idx="89">
                  <c:v>9</c:v>
                </c:pt>
                <c:pt idx="90">
                  <c:v>9</c:v>
                </c:pt>
                <c:pt idx="91">
                  <c:v>9</c:v>
                </c:pt>
                <c:pt idx="93">
                  <c:v>10</c:v>
                </c:pt>
                <c:pt idx="94">
                  <c:v>10</c:v>
                </c:pt>
                <c:pt idx="95">
                  <c:v>10</c:v>
                </c:pt>
                <c:pt idx="97">
                  <c:v>11</c:v>
                </c:pt>
                <c:pt idx="98">
                  <c:v>11</c:v>
                </c:pt>
                <c:pt idx="99">
                  <c:v>11</c:v>
                </c:pt>
                <c:pt idx="101">
                  <c:v>12</c:v>
                </c:pt>
                <c:pt idx="102">
                  <c:v>12</c:v>
                </c:pt>
                <c:pt idx="103">
                  <c:v>12</c:v>
                </c:pt>
                <c:pt idx="105">
                  <c:v>13</c:v>
                </c:pt>
                <c:pt idx="106">
                  <c:v>13</c:v>
                </c:pt>
                <c:pt idx="107">
                  <c:v>13</c:v>
                </c:pt>
                <c:pt idx="109">
                  <c:v>14</c:v>
                </c:pt>
                <c:pt idx="110">
                  <c:v>14</c:v>
                </c:pt>
                <c:pt idx="111">
                  <c:v>14</c:v>
                </c:pt>
                <c:pt idx="113">
                  <c:v>15</c:v>
                </c:pt>
                <c:pt idx="114">
                  <c:v>15</c:v>
                </c:pt>
                <c:pt idx="115">
                  <c:v>15</c:v>
                </c:pt>
                <c:pt idx="117">
                  <c:v>16</c:v>
                </c:pt>
                <c:pt idx="118">
                  <c:v>16</c:v>
                </c:pt>
                <c:pt idx="119">
                  <c:v>16</c:v>
                </c:pt>
                <c:pt idx="121">
                  <c:v>17</c:v>
                </c:pt>
                <c:pt idx="122">
                  <c:v>17</c:v>
                </c:pt>
                <c:pt idx="123">
                  <c:v>17</c:v>
                </c:pt>
                <c:pt idx="125">
                  <c:v>18</c:v>
                </c:pt>
                <c:pt idx="126">
                  <c:v>18</c:v>
                </c:pt>
                <c:pt idx="127">
                  <c:v>18</c:v>
                </c:pt>
                <c:pt idx="129">
                  <c:v>19</c:v>
                </c:pt>
                <c:pt idx="130">
                  <c:v>19</c:v>
                </c:pt>
                <c:pt idx="131">
                  <c:v>19</c:v>
                </c:pt>
                <c:pt idx="133">
                  <c:v>20</c:v>
                </c:pt>
                <c:pt idx="134">
                  <c:v>20</c:v>
                </c:pt>
                <c:pt idx="135">
                  <c:v>20</c:v>
                </c:pt>
              </c:numCache>
            </c:numRef>
          </c:cat>
          <c:val>
            <c:numRef>
              <c:f>Data_M!$AJ$5:$AJ$140</c:f>
              <c:numCache>
                <c:formatCode>#,##0.00</c:formatCode>
                <c:ptCount val="136"/>
                <c:pt idx="0">
                  <c:v>62.7</c:v>
                </c:pt>
                <c:pt idx="1">
                  <c:v>63.11</c:v>
                </c:pt>
                <c:pt idx="2">
                  <c:v>63.54</c:v>
                </c:pt>
                <c:pt idx="3">
                  <c:v>64.03</c:v>
                </c:pt>
                <c:pt idx="4">
                  <c:v>64.680000000000007</c:v>
                </c:pt>
                <c:pt idx="5">
                  <c:v>65.38</c:v>
                </c:pt>
                <c:pt idx="6">
                  <c:v>65.88</c:v>
                </c:pt>
                <c:pt idx="7">
                  <c:v>66.11</c:v>
                </c:pt>
                <c:pt idx="8">
                  <c:v>66.349999999999994</c:v>
                </c:pt>
                <c:pt idx="9">
                  <c:v>66.739999999999995</c:v>
                </c:pt>
                <c:pt idx="10">
                  <c:v>67.2</c:v>
                </c:pt>
                <c:pt idx="11">
                  <c:v>67.290000000000006</c:v>
                </c:pt>
                <c:pt idx="12">
                  <c:v>67</c:v>
                </c:pt>
                <c:pt idx="13">
                  <c:v>66.599999999999994</c:v>
                </c:pt>
                <c:pt idx="14">
                  <c:v>66.13</c:v>
                </c:pt>
                <c:pt idx="15">
                  <c:v>65.37</c:v>
                </c:pt>
                <c:pt idx="16">
                  <c:v>63.88</c:v>
                </c:pt>
                <c:pt idx="17">
                  <c:v>61.71</c:v>
                </c:pt>
                <c:pt idx="18">
                  <c:v>59.21</c:v>
                </c:pt>
                <c:pt idx="19">
                  <c:v>56.75</c:v>
                </c:pt>
                <c:pt idx="20">
                  <c:v>54.37</c:v>
                </c:pt>
                <c:pt idx="21">
                  <c:v>51.74</c:v>
                </c:pt>
                <c:pt idx="22">
                  <c:v>49.04</c:v>
                </c:pt>
                <c:pt idx="23">
                  <c:v>46.48</c:v>
                </c:pt>
                <c:pt idx="24">
                  <c:v>43.83</c:v>
                </c:pt>
                <c:pt idx="25">
                  <c:v>41.22</c:v>
                </c:pt>
                <c:pt idx="26">
                  <c:v>39.340000000000003</c:v>
                </c:pt>
                <c:pt idx="27">
                  <c:v>38.81</c:v>
                </c:pt>
                <c:pt idx="28">
                  <c:v>39.35</c:v>
                </c:pt>
                <c:pt idx="29">
                  <c:v>40.159999999999997</c:v>
                </c:pt>
                <c:pt idx="30">
                  <c:v>40.729999999999997</c:v>
                </c:pt>
                <c:pt idx="31">
                  <c:v>41.04</c:v>
                </c:pt>
                <c:pt idx="32">
                  <c:v>41.48</c:v>
                </c:pt>
                <c:pt idx="33">
                  <c:v>42.14</c:v>
                </c:pt>
                <c:pt idx="34">
                  <c:v>42.46</c:v>
                </c:pt>
                <c:pt idx="35">
                  <c:v>42.08</c:v>
                </c:pt>
                <c:pt idx="36">
                  <c:v>41.42</c:v>
                </c:pt>
                <c:pt idx="37">
                  <c:v>40.98</c:v>
                </c:pt>
                <c:pt idx="38">
                  <c:v>40.83</c:v>
                </c:pt>
                <c:pt idx="39">
                  <c:v>40.71</c:v>
                </c:pt>
                <c:pt idx="40">
                  <c:v>40.57</c:v>
                </c:pt>
                <c:pt idx="41">
                  <c:v>40.56</c:v>
                </c:pt>
                <c:pt idx="42">
                  <c:v>40.76</c:v>
                </c:pt>
                <c:pt idx="43">
                  <c:v>41.12</c:v>
                </c:pt>
                <c:pt idx="44">
                  <c:v>41.79</c:v>
                </c:pt>
                <c:pt idx="45">
                  <c:v>42.76</c:v>
                </c:pt>
                <c:pt idx="46">
                  <c:v>43.66</c:v>
                </c:pt>
                <c:pt idx="47">
                  <c:v>44.25</c:v>
                </c:pt>
                <c:pt idx="48">
                  <c:v>44.76</c:v>
                </c:pt>
                <c:pt idx="49">
                  <c:v>45.23</c:v>
                </c:pt>
                <c:pt idx="50">
                  <c:v>45.61</c:v>
                </c:pt>
                <c:pt idx="51">
                  <c:v>45.94</c:v>
                </c:pt>
                <c:pt idx="52">
                  <c:v>46.3</c:v>
                </c:pt>
                <c:pt idx="53">
                  <c:v>46.65</c:v>
                </c:pt>
                <c:pt idx="54">
                  <c:v>47.35</c:v>
                </c:pt>
                <c:pt idx="55">
                  <c:v>48.41</c:v>
                </c:pt>
                <c:pt idx="56">
                  <c:v>48.86</c:v>
                </c:pt>
                <c:pt idx="57">
                  <c:v>48.33</c:v>
                </c:pt>
                <c:pt idx="58">
                  <c:v>47.39</c:v>
                </c:pt>
                <c:pt idx="59">
                  <c:v>46.9</c:v>
                </c:pt>
                <c:pt idx="60">
                  <c:v>46.77</c:v>
                </c:pt>
                <c:pt idx="61">
                  <c:v>46.7</c:v>
                </c:pt>
                <c:pt idx="62">
                  <c:v>46.53</c:v>
                </c:pt>
                <c:pt idx="63">
                  <c:v>46.06</c:v>
                </c:pt>
                <c:pt idx="64">
                  <c:v>45.61</c:v>
                </c:pt>
                <c:pt idx="65">
                  <c:v>45.19</c:v>
                </c:pt>
                <c:pt idx="66">
                  <c:v>44.46</c:v>
                </c:pt>
                <c:pt idx="67">
                  <c:v>43.64</c:v>
                </c:pt>
                <c:pt idx="68">
                  <c:v>43.19</c:v>
                </c:pt>
                <c:pt idx="69">
                  <c:v>43.18</c:v>
                </c:pt>
                <c:pt idx="70">
                  <c:v>43.19</c:v>
                </c:pt>
                <c:pt idx="71">
                  <c:v>42.94</c:v>
                </c:pt>
                <c:pt idx="72">
                  <c:v>42.46</c:v>
                </c:pt>
                <c:pt idx="73">
                  <c:v>41.93</c:v>
                </c:pt>
                <c:pt idx="74">
                  <c:v>41.66</c:v>
                </c:pt>
                <c:pt idx="75">
                  <c:v>41.84</c:v>
                </c:pt>
                <c:pt idx="76">
                  <c:v>42.25</c:v>
                </c:pt>
                <c:pt idx="77">
                  <c:v>42.86</c:v>
                </c:pt>
                <c:pt idx="78">
                  <c:v>43.87</c:v>
                </c:pt>
                <c:pt idx="79">
                  <c:v>44.83</c:v>
                </c:pt>
                <c:pt idx="80">
                  <c:v>45.4</c:v>
                </c:pt>
                <c:pt idx="81">
                  <c:v>45.79</c:v>
                </c:pt>
                <c:pt idx="82">
                  <c:v>46.28</c:v>
                </c:pt>
                <c:pt idx="83">
                  <c:v>46.77</c:v>
                </c:pt>
                <c:pt idx="84">
                  <c:v>46.92</c:v>
                </c:pt>
                <c:pt idx="85">
                  <c:v>46.66</c:v>
                </c:pt>
                <c:pt idx="86">
                  <c:v>45.82</c:v>
                </c:pt>
                <c:pt idx="87">
                  <c:v>44.41</c:v>
                </c:pt>
                <c:pt idx="88">
                  <c:v>43.01</c:v>
                </c:pt>
                <c:pt idx="89">
                  <c:v>41.67</c:v>
                </c:pt>
                <c:pt idx="90">
                  <c:v>40.42</c:v>
                </c:pt>
                <c:pt idx="91">
                  <c:v>39.65</c:v>
                </c:pt>
                <c:pt idx="92">
                  <c:v>39.85</c:v>
                </c:pt>
                <c:pt idx="93">
                  <c:v>40.83</c:v>
                </c:pt>
                <c:pt idx="94">
                  <c:v>42.04</c:v>
                </c:pt>
                <c:pt idx="95">
                  <c:v>43.17</c:v>
                </c:pt>
                <c:pt idx="96">
                  <c:v>43.99</c:v>
                </c:pt>
                <c:pt idx="97">
                  <c:v>44.3</c:v>
                </c:pt>
                <c:pt idx="98">
                  <c:v>44.01</c:v>
                </c:pt>
                <c:pt idx="99">
                  <c:v>43.3</c:v>
                </c:pt>
                <c:pt idx="100">
                  <c:v>42.35</c:v>
                </c:pt>
                <c:pt idx="101">
                  <c:v>41.6</c:v>
                </c:pt>
                <c:pt idx="102">
                  <c:v>41.43</c:v>
                </c:pt>
                <c:pt idx="103">
                  <c:v>41.73</c:v>
                </c:pt>
                <c:pt idx="104">
                  <c:v>42.38</c:v>
                </c:pt>
                <c:pt idx="105">
                  <c:v>43.22</c:v>
                </c:pt>
                <c:pt idx="106">
                  <c:v>43.92</c:v>
                </c:pt>
                <c:pt idx="107">
                  <c:v>44.28</c:v>
                </c:pt>
                <c:pt idx="108">
                  <c:v>44.47</c:v>
                </c:pt>
                <c:pt idx="109">
                  <c:v>44.67</c:v>
                </c:pt>
                <c:pt idx="110">
                  <c:v>44.89</c:v>
                </c:pt>
                <c:pt idx="111">
                  <c:v>45</c:v>
                </c:pt>
                <c:pt idx="112">
                  <c:v>45.06</c:v>
                </c:pt>
                <c:pt idx="113">
                  <c:v>45.33</c:v>
                </c:pt>
                <c:pt idx="114">
                  <c:v>45.79</c:v>
                </c:pt>
                <c:pt idx="115">
                  <c:v>46.34</c:v>
                </c:pt>
                <c:pt idx="116">
                  <c:v>46.68</c:v>
                </c:pt>
                <c:pt idx="117">
                  <c:v>46.65</c:v>
                </c:pt>
                <c:pt idx="118">
                  <c:v>46.57</c:v>
                </c:pt>
                <c:pt idx="119">
                  <c:v>46.58</c:v>
                </c:pt>
                <c:pt idx="120">
                  <c:v>46.87</c:v>
                </c:pt>
                <c:pt idx="121">
                  <c:v>47.39</c:v>
                </c:pt>
                <c:pt idx="122">
                  <c:v>47.86</c:v>
                </c:pt>
                <c:pt idx="123">
                  <c:v>48</c:v>
                </c:pt>
                <c:pt idx="124">
                  <c:v>47.56</c:v>
                </c:pt>
                <c:pt idx="125">
                  <c:v>46.84</c:v>
                </c:pt>
                <c:pt idx="126">
                  <c:v>46.45</c:v>
                </c:pt>
                <c:pt idx="127">
                  <c:v>46.52</c:v>
                </c:pt>
                <c:pt idx="128">
                  <c:v>46.88</c:v>
                </c:pt>
                <c:pt idx="129">
                  <c:v>47.02</c:v>
                </c:pt>
                <c:pt idx="130">
                  <c:v>46.58</c:v>
                </c:pt>
                <c:pt idx="131">
                  <c:v>45.87</c:v>
                </c:pt>
                <c:pt idx="132">
                  <c:v>44.64</c:v>
                </c:pt>
                <c:pt idx="133">
                  <c:v>41.7</c:v>
                </c:pt>
                <c:pt idx="134">
                  <c:v>41.38</c:v>
                </c:pt>
                <c:pt idx="135">
                  <c:v>42.29</c:v>
                </c:pt>
              </c:numCache>
            </c:numRef>
          </c:val>
          <c:smooth val="0"/>
          <c:extLst>
            <c:ext xmlns:c16="http://schemas.microsoft.com/office/drawing/2014/chart" uri="{C3380CC4-5D6E-409C-BE32-E72D297353CC}">
              <c16:uniqueId val="{00000001-6F80-4DE2-964F-074A8A9B301E}"/>
            </c:ext>
          </c:extLst>
        </c:ser>
        <c:dLbls>
          <c:showLegendKey val="0"/>
          <c:showVal val="0"/>
          <c:showCatName val="0"/>
          <c:showSerName val="0"/>
          <c:showPercent val="0"/>
          <c:showBubbleSize val="0"/>
        </c:dLbls>
        <c:hiLowLines>
          <c:spPr>
            <a:ln w="3175">
              <a:solidFill>
                <a:srgbClr val="000000"/>
              </a:solidFill>
              <a:prstDash val="solid"/>
            </a:ln>
          </c:spPr>
        </c:hiLowLines>
        <c:smooth val="0"/>
        <c:axId val="142562048"/>
        <c:axId val="142563584"/>
      </c:lineChart>
      <c:catAx>
        <c:axId val="142562048"/>
        <c:scaling>
          <c:orientation val="minMax"/>
        </c:scaling>
        <c:delete val="0"/>
        <c:axPos val="b"/>
        <c:majorGridlines>
          <c:spPr>
            <a:ln w="3175">
              <a:solidFill>
                <a:srgbClr val="666666"/>
              </a:solidFill>
              <a:prstDash val="solid"/>
            </a:ln>
          </c:spPr>
        </c:majorGridlines>
        <c:numFmt formatCode="00"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142563584"/>
        <c:crosses val="autoZero"/>
        <c:auto val="0"/>
        <c:lblAlgn val="ctr"/>
        <c:lblOffset val="100"/>
        <c:tickLblSkip val="2"/>
        <c:tickMarkSkip val="8"/>
        <c:noMultiLvlLbl val="0"/>
      </c:catAx>
      <c:valAx>
        <c:axId val="142563584"/>
        <c:scaling>
          <c:orientation val="minMax"/>
        </c:scaling>
        <c:delete val="0"/>
        <c:axPos val="l"/>
        <c:majorGridlines>
          <c:spPr>
            <a:ln w="3175">
              <a:solidFill>
                <a:srgbClr val="666666"/>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142562048"/>
        <c:crosses val="autoZero"/>
        <c:crossBetween val="between"/>
      </c:valAx>
      <c:spPr>
        <a:solidFill>
          <a:srgbClr val="FFFFCC"/>
        </a:solidFill>
        <a:ln w="3175">
          <a:solidFill>
            <a:srgbClr val="000000"/>
          </a:solidFill>
          <a:prstDash val="solid"/>
        </a:ln>
      </c:spPr>
    </c:plotArea>
    <c:plotVisOnly val="0"/>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alignWithMargins="0"/>
    <c:pageMargins b="1" l="0.75000000000000155" r="0.75000000000000155" t="1" header="0.5" footer="0.5"/>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0663811563169171E-2"/>
          <c:y val="5.4662379421221867E-2"/>
          <c:w val="0.90364025695931482"/>
          <c:h val="0.82636655948553051"/>
        </c:manualLayout>
      </c:layout>
      <c:lineChart>
        <c:grouping val="standard"/>
        <c:varyColors val="0"/>
        <c:ser>
          <c:idx val="0"/>
          <c:order val="0"/>
          <c:tx>
            <c:strRef>
              <c:f>Data_M!$I$3</c:f>
              <c:strCache>
                <c:ptCount val="1"/>
                <c:pt idx="0">
                  <c:v>Piggar</c:v>
                </c:pt>
              </c:strCache>
            </c:strRef>
          </c:tx>
          <c:spPr>
            <a:ln w="28575">
              <a:noFill/>
            </a:ln>
          </c:spPr>
          <c:marker>
            <c:symbol val="none"/>
          </c:marker>
          <c:cat>
            <c:numRef>
              <c:f>Data_M!$A$5:$A$140</c:f>
              <c:numCache>
                <c:formatCode>00</c:formatCode>
                <c:ptCount val="136"/>
                <c:pt idx="1">
                  <c:v>87</c:v>
                </c:pt>
                <c:pt idx="2">
                  <c:v>87</c:v>
                </c:pt>
                <c:pt idx="3">
                  <c:v>87</c:v>
                </c:pt>
                <c:pt idx="5">
                  <c:v>88</c:v>
                </c:pt>
                <c:pt idx="6">
                  <c:v>88</c:v>
                </c:pt>
                <c:pt idx="7">
                  <c:v>88</c:v>
                </c:pt>
                <c:pt idx="9">
                  <c:v>89</c:v>
                </c:pt>
                <c:pt idx="10">
                  <c:v>89</c:v>
                </c:pt>
                <c:pt idx="11">
                  <c:v>89</c:v>
                </c:pt>
                <c:pt idx="13">
                  <c:v>90</c:v>
                </c:pt>
                <c:pt idx="14">
                  <c:v>90</c:v>
                </c:pt>
                <c:pt idx="15">
                  <c:v>90</c:v>
                </c:pt>
                <c:pt idx="17">
                  <c:v>91</c:v>
                </c:pt>
                <c:pt idx="18">
                  <c:v>91</c:v>
                </c:pt>
                <c:pt idx="19">
                  <c:v>91</c:v>
                </c:pt>
                <c:pt idx="21">
                  <c:v>92</c:v>
                </c:pt>
                <c:pt idx="22">
                  <c:v>92</c:v>
                </c:pt>
                <c:pt idx="23">
                  <c:v>92</c:v>
                </c:pt>
                <c:pt idx="25">
                  <c:v>93</c:v>
                </c:pt>
                <c:pt idx="26">
                  <c:v>93</c:v>
                </c:pt>
                <c:pt idx="27">
                  <c:v>93</c:v>
                </c:pt>
                <c:pt idx="29">
                  <c:v>94</c:v>
                </c:pt>
                <c:pt idx="30">
                  <c:v>94</c:v>
                </c:pt>
                <c:pt idx="31">
                  <c:v>94</c:v>
                </c:pt>
                <c:pt idx="33">
                  <c:v>95</c:v>
                </c:pt>
                <c:pt idx="34">
                  <c:v>95</c:v>
                </c:pt>
                <c:pt idx="35">
                  <c:v>95</c:v>
                </c:pt>
                <c:pt idx="37">
                  <c:v>96</c:v>
                </c:pt>
                <c:pt idx="38">
                  <c:v>96</c:v>
                </c:pt>
                <c:pt idx="39">
                  <c:v>96</c:v>
                </c:pt>
                <c:pt idx="41">
                  <c:v>97</c:v>
                </c:pt>
                <c:pt idx="42">
                  <c:v>97</c:v>
                </c:pt>
                <c:pt idx="43">
                  <c:v>97</c:v>
                </c:pt>
                <c:pt idx="45">
                  <c:v>98</c:v>
                </c:pt>
                <c:pt idx="46">
                  <c:v>98</c:v>
                </c:pt>
                <c:pt idx="47">
                  <c:v>98</c:v>
                </c:pt>
                <c:pt idx="49">
                  <c:v>99</c:v>
                </c:pt>
                <c:pt idx="50">
                  <c:v>99</c:v>
                </c:pt>
                <c:pt idx="51">
                  <c:v>99</c:v>
                </c:pt>
                <c:pt idx="53">
                  <c:v>0</c:v>
                </c:pt>
                <c:pt idx="54">
                  <c:v>0</c:v>
                </c:pt>
                <c:pt idx="55">
                  <c:v>0</c:v>
                </c:pt>
                <c:pt idx="57">
                  <c:v>1</c:v>
                </c:pt>
                <c:pt idx="58">
                  <c:v>1</c:v>
                </c:pt>
                <c:pt idx="59">
                  <c:v>1</c:v>
                </c:pt>
                <c:pt idx="61">
                  <c:v>2</c:v>
                </c:pt>
                <c:pt idx="62">
                  <c:v>2</c:v>
                </c:pt>
                <c:pt idx="63">
                  <c:v>2</c:v>
                </c:pt>
                <c:pt idx="65">
                  <c:v>3</c:v>
                </c:pt>
                <c:pt idx="66">
                  <c:v>3</c:v>
                </c:pt>
                <c:pt idx="67">
                  <c:v>3</c:v>
                </c:pt>
                <c:pt idx="69">
                  <c:v>4</c:v>
                </c:pt>
                <c:pt idx="70">
                  <c:v>4</c:v>
                </c:pt>
                <c:pt idx="71">
                  <c:v>4</c:v>
                </c:pt>
                <c:pt idx="73">
                  <c:v>5</c:v>
                </c:pt>
                <c:pt idx="74">
                  <c:v>5</c:v>
                </c:pt>
                <c:pt idx="75">
                  <c:v>5</c:v>
                </c:pt>
                <c:pt idx="77">
                  <c:v>6</c:v>
                </c:pt>
                <c:pt idx="78">
                  <c:v>6</c:v>
                </c:pt>
                <c:pt idx="79">
                  <c:v>6</c:v>
                </c:pt>
                <c:pt idx="81">
                  <c:v>7</c:v>
                </c:pt>
                <c:pt idx="82">
                  <c:v>7</c:v>
                </c:pt>
                <c:pt idx="83">
                  <c:v>7</c:v>
                </c:pt>
                <c:pt idx="85">
                  <c:v>8</c:v>
                </c:pt>
                <c:pt idx="86">
                  <c:v>8</c:v>
                </c:pt>
                <c:pt idx="87">
                  <c:v>8</c:v>
                </c:pt>
                <c:pt idx="89">
                  <c:v>9</c:v>
                </c:pt>
                <c:pt idx="90">
                  <c:v>9</c:v>
                </c:pt>
                <c:pt idx="91">
                  <c:v>9</c:v>
                </c:pt>
                <c:pt idx="93">
                  <c:v>10</c:v>
                </c:pt>
                <c:pt idx="94">
                  <c:v>10</c:v>
                </c:pt>
                <c:pt idx="95">
                  <c:v>10</c:v>
                </c:pt>
                <c:pt idx="97">
                  <c:v>11</c:v>
                </c:pt>
                <c:pt idx="98">
                  <c:v>11</c:v>
                </c:pt>
                <c:pt idx="99">
                  <c:v>11</c:v>
                </c:pt>
                <c:pt idx="101">
                  <c:v>12</c:v>
                </c:pt>
                <c:pt idx="102">
                  <c:v>12</c:v>
                </c:pt>
                <c:pt idx="103">
                  <c:v>12</c:v>
                </c:pt>
                <c:pt idx="105">
                  <c:v>13</c:v>
                </c:pt>
                <c:pt idx="106">
                  <c:v>13</c:v>
                </c:pt>
                <c:pt idx="107">
                  <c:v>13</c:v>
                </c:pt>
                <c:pt idx="109">
                  <c:v>14</c:v>
                </c:pt>
                <c:pt idx="110">
                  <c:v>14</c:v>
                </c:pt>
                <c:pt idx="111">
                  <c:v>14</c:v>
                </c:pt>
                <c:pt idx="113">
                  <c:v>15</c:v>
                </c:pt>
                <c:pt idx="114">
                  <c:v>15</c:v>
                </c:pt>
                <c:pt idx="115">
                  <c:v>15</c:v>
                </c:pt>
                <c:pt idx="117">
                  <c:v>16</c:v>
                </c:pt>
                <c:pt idx="118">
                  <c:v>16</c:v>
                </c:pt>
                <c:pt idx="119">
                  <c:v>16</c:v>
                </c:pt>
                <c:pt idx="121">
                  <c:v>17</c:v>
                </c:pt>
                <c:pt idx="122">
                  <c:v>17</c:v>
                </c:pt>
                <c:pt idx="123">
                  <c:v>17</c:v>
                </c:pt>
                <c:pt idx="125">
                  <c:v>18</c:v>
                </c:pt>
                <c:pt idx="126">
                  <c:v>18</c:v>
                </c:pt>
                <c:pt idx="127">
                  <c:v>18</c:v>
                </c:pt>
                <c:pt idx="129">
                  <c:v>19</c:v>
                </c:pt>
                <c:pt idx="130">
                  <c:v>19</c:v>
                </c:pt>
                <c:pt idx="131">
                  <c:v>19</c:v>
                </c:pt>
                <c:pt idx="133">
                  <c:v>20</c:v>
                </c:pt>
                <c:pt idx="134">
                  <c:v>20</c:v>
                </c:pt>
                <c:pt idx="135">
                  <c:v>20</c:v>
                </c:pt>
              </c:numCache>
            </c:numRef>
          </c:cat>
          <c:val>
            <c:numRef>
              <c:f>Data_M!$AY$5:$AY$140</c:f>
              <c:numCache>
                <c:formatCode>#\ ##0.0</c:formatCode>
                <c:ptCount val="136"/>
                <c:pt idx="0">
                  <c:v>8.1</c:v>
                </c:pt>
                <c:pt idx="1">
                  <c:v>7.7</c:v>
                </c:pt>
                <c:pt idx="2">
                  <c:v>7.7</c:v>
                </c:pt>
                <c:pt idx="3">
                  <c:v>6.7</c:v>
                </c:pt>
                <c:pt idx="4">
                  <c:v>6.6</c:v>
                </c:pt>
                <c:pt idx="5">
                  <c:v>6.3</c:v>
                </c:pt>
                <c:pt idx="6">
                  <c:v>6.2</c:v>
                </c:pt>
                <c:pt idx="7">
                  <c:v>5.6</c:v>
                </c:pt>
                <c:pt idx="8">
                  <c:v>6.1</c:v>
                </c:pt>
                <c:pt idx="9">
                  <c:v>5.6</c:v>
                </c:pt>
                <c:pt idx="10">
                  <c:v>5.5</c:v>
                </c:pt>
                <c:pt idx="11">
                  <c:v>6.4</c:v>
                </c:pt>
                <c:pt idx="12">
                  <c:v>5.8</c:v>
                </c:pt>
                <c:pt idx="13">
                  <c:v>6</c:v>
                </c:pt>
                <c:pt idx="14">
                  <c:v>6.3</c:v>
                </c:pt>
                <c:pt idx="15">
                  <c:v>8.4</c:v>
                </c:pt>
                <c:pt idx="16">
                  <c:v>8.9</c:v>
                </c:pt>
                <c:pt idx="17">
                  <c:v>9.6</c:v>
                </c:pt>
                <c:pt idx="18">
                  <c:v>11.6</c:v>
                </c:pt>
                <c:pt idx="19">
                  <c:v>13.1</c:v>
                </c:pt>
                <c:pt idx="20">
                  <c:v>15.6</c:v>
                </c:pt>
                <c:pt idx="21">
                  <c:v>17.899999999999999</c:v>
                </c:pt>
                <c:pt idx="22">
                  <c:v>20.5</c:v>
                </c:pt>
                <c:pt idx="23">
                  <c:v>21.2</c:v>
                </c:pt>
                <c:pt idx="24">
                  <c:v>24.1</c:v>
                </c:pt>
                <c:pt idx="25">
                  <c:v>28.2</c:v>
                </c:pt>
                <c:pt idx="26">
                  <c:v>31.6</c:v>
                </c:pt>
                <c:pt idx="27">
                  <c:v>31.3</c:v>
                </c:pt>
                <c:pt idx="28">
                  <c:v>30.9</c:v>
                </c:pt>
                <c:pt idx="29">
                  <c:v>27.9</c:v>
                </c:pt>
                <c:pt idx="30">
                  <c:v>26.4</c:v>
                </c:pt>
                <c:pt idx="31">
                  <c:v>26.7</c:v>
                </c:pt>
                <c:pt idx="32">
                  <c:v>25.4</c:v>
                </c:pt>
                <c:pt idx="33">
                  <c:v>23.8</c:v>
                </c:pt>
                <c:pt idx="34">
                  <c:v>22.4</c:v>
                </c:pt>
                <c:pt idx="35">
                  <c:v>22.3</c:v>
                </c:pt>
                <c:pt idx="36">
                  <c:v>23.4</c:v>
                </c:pt>
                <c:pt idx="37">
                  <c:v>24.9</c:v>
                </c:pt>
                <c:pt idx="38">
                  <c:v>24.3</c:v>
                </c:pt>
                <c:pt idx="39">
                  <c:v>25.2</c:v>
                </c:pt>
                <c:pt idx="40">
                  <c:v>25.1</c:v>
                </c:pt>
                <c:pt idx="41">
                  <c:v>25.3</c:v>
                </c:pt>
                <c:pt idx="42">
                  <c:v>24.6</c:v>
                </c:pt>
                <c:pt idx="43">
                  <c:v>23.3</c:v>
                </c:pt>
                <c:pt idx="44">
                  <c:v>22</c:v>
                </c:pt>
                <c:pt idx="45">
                  <c:v>21.6</c:v>
                </c:pt>
                <c:pt idx="46">
                  <c:v>19.5</c:v>
                </c:pt>
                <c:pt idx="47">
                  <c:v>19.5</c:v>
                </c:pt>
                <c:pt idx="48">
                  <c:v>18.8</c:v>
                </c:pt>
                <c:pt idx="49">
                  <c:v>17.5</c:v>
                </c:pt>
                <c:pt idx="50">
                  <c:v>17.5</c:v>
                </c:pt>
                <c:pt idx="51">
                  <c:v>17.2</c:v>
                </c:pt>
                <c:pt idx="52">
                  <c:v>15.9</c:v>
                </c:pt>
                <c:pt idx="53">
                  <c:v>15.6</c:v>
                </c:pt>
                <c:pt idx="54">
                  <c:v>15.9</c:v>
                </c:pt>
                <c:pt idx="55">
                  <c:v>14.2</c:v>
                </c:pt>
                <c:pt idx="56">
                  <c:v>14.7</c:v>
                </c:pt>
                <c:pt idx="57">
                  <c:v>15.3</c:v>
                </c:pt>
                <c:pt idx="58">
                  <c:v>16.3</c:v>
                </c:pt>
                <c:pt idx="59">
                  <c:v>17.100000000000001</c:v>
                </c:pt>
                <c:pt idx="60">
                  <c:v>17.7</c:v>
                </c:pt>
                <c:pt idx="61">
                  <c:v>15.8</c:v>
                </c:pt>
                <c:pt idx="62">
                  <c:v>16.600000000000001</c:v>
                </c:pt>
                <c:pt idx="63">
                  <c:v>17.8</c:v>
                </c:pt>
                <c:pt idx="64">
                  <c:v>17.600000000000001</c:v>
                </c:pt>
                <c:pt idx="65">
                  <c:v>17.899999999999999</c:v>
                </c:pt>
                <c:pt idx="66">
                  <c:v>17.8</c:v>
                </c:pt>
                <c:pt idx="67">
                  <c:v>20</c:v>
                </c:pt>
                <c:pt idx="68">
                  <c:v>21.5</c:v>
                </c:pt>
                <c:pt idx="69">
                  <c:v>21.3</c:v>
                </c:pt>
                <c:pt idx="70">
                  <c:v>20.9</c:v>
                </c:pt>
                <c:pt idx="71">
                  <c:v>21.2</c:v>
                </c:pt>
                <c:pt idx="72">
                  <c:v>20.9</c:v>
                </c:pt>
                <c:pt idx="73">
                  <c:v>23.6</c:v>
                </c:pt>
                <c:pt idx="74">
                  <c:v>23.4</c:v>
                </c:pt>
                <c:pt idx="75">
                  <c:v>21.7</c:v>
                </c:pt>
                <c:pt idx="76">
                  <c:v>21.7</c:v>
                </c:pt>
                <c:pt idx="77">
                  <c:v>22.5</c:v>
                </c:pt>
                <c:pt idx="78">
                  <c:v>20.7</c:v>
                </c:pt>
                <c:pt idx="79">
                  <c:v>19.600000000000001</c:v>
                </c:pt>
                <c:pt idx="80">
                  <c:v>19.2</c:v>
                </c:pt>
                <c:pt idx="81">
                  <c:v>17.600000000000001</c:v>
                </c:pt>
                <c:pt idx="82">
                  <c:v>18.3</c:v>
                </c:pt>
                <c:pt idx="83">
                  <c:v>18.2</c:v>
                </c:pt>
                <c:pt idx="84">
                  <c:v>17.899999999999999</c:v>
                </c:pt>
                <c:pt idx="85">
                  <c:v>19</c:v>
                </c:pt>
                <c:pt idx="86">
                  <c:v>18.8</c:v>
                </c:pt>
                <c:pt idx="87">
                  <c:v>20.5</c:v>
                </c:pt>
                <c:pt idx="88">
                  <c:v>23.2</c:v>
                </c:pt>
                <c:pt idx="89">
                  <c:v>25.9</c:v>
                </c:pt>
                <c:pt idx="90">
                  <c:v>27.9</c:v>
                </c:pt>
                <c:pt idx="91">
                  <c:v>27.4</c:v>
                </c:pt>
                <c:pt idx="92">
                  <c:v>27</c:v>
                </c:pt>
                <c:pt idx="93">
                  <c:v>26.8</c:v>
                </c:pt>
                <c:pt idx="94">
                  <c:v>24.9</c:v>
                </c:pt>
                <c:pt idx="95">
                  <c:v>23.8</c:v>
                </c:pt>
                <c:pt idx="96">
                  <c:v>22.6</c:v>
                </c:pt>
                <c:pt idx="97">
                  <c:v>22.4</c:v>
                </c:pt>
                <c:pt idx="98">
                  <c:v>23.1</c:v>
                </c:pt>
                <c:pt idx="99">
                  <c:v>23.7</c:v>
                </c:pt>
                <c:pt idx="100">
                  <c:v>24.1</c:v>
                </c:pt>
                <c:pt idx="101">
                  <c:v>23.6</c:v>
                </c:pt>
                <c:pt idx="102">
                  <c:v>25.8</c:v>
                </c:pt>
                <c:pt idx="103">
                  <c:v>25.1</c:v>
                </c:pt>
                <c:pt idx="104">
                  <c:v>25.5</c:v>
                </c:pt>
                <c:pt idx="105">
                  <c:v>25.3</c:v>
                </c:pt>
                <c:pt idx="106">
                  <c:v>23.4</c:v>
                </c:pt>
                <c:pt idx="107">
                  <c:v>24</c:v>
                </c:pt>
                <c:pt idx="108">
                  <c:v>24.1</c:v>
                </c:pt>
                <c:pt idx="109">
                  <c:v>24.9</c:v>
                </c:pt>
                <c:pt idx="110">
                  <c:v>23.1</c:v>
                </c:pt>
                <c:pt idx="111">
                  <c:v>23.6</c:v>
                </c:pt>
                <c:pt idx="112">
                  <c:v>21.2</c:v>
                </c:pt>
                <c:pt idx="113">
                  <c:v>21.8</c:v>
                </c:pt>
                <c:pt idx="114">
                  <c:v>21.3</c:v>
                </c:pt>
                <c:pt idx="115">
                  <c:v>19.5</c:v>
                </c:pt>
                <c:pt idx="116">
                  <c:v>21.2</c:v>
                </c:pt>
                <c:pt idx="117">
                  <c:v>19.7</c:v>
                </c:pt>
                <c:pt idx="118">
                  <c:v>19.8</c:v>
                </c:pt>
                <c:pt idx="119">
                  <c:v>19.2</c:v>
                </c:pt>
                <c:pt idx="120">
                  <c:v>18.8</c:v>
                </c:pt>
                <c:pt idx="121">
                  <c:v>17.399999999999999</c:v>
                </c:pt>
                <c:pt idx="122">
                  <c:v>17.899999999999999</c:v>
                </c:pt>
                <c:pt idx="123">
                  <c:v>17.5</c:v>
                </c:pt>
                <c:pt idx="124">
                  <c:v>16.3</c:v>
                </c:pt>
                <c:pt idx="125">
                  <c:v>17.7</c:v>
                </c:pt>
                <c:pt idx="126">
                  <c:v>18.899999999999999</c:v>
                </c:pt>
                <c:pt idx="127">
                  <c:v>19.5</c:v>
                </c:pt>
                <c:pt idx="128">
                  <c:v>20.3</c:v>
                </c:pt>
                <c:pt idx="129">
                  <c:v>19.5</c:v>
                </c:pt>
                <c:pt idx="130">
                  <c:v>19.3</c:v>
                </c:pt>
                <c:pt idx="131">
                  <c:v>21.6</c:v>
                </c:pt>
                <c:pt idx="132">
                  <c:v>21.7</c:v>
                </c:pt>
                <c:pt idx="133">
                  <c:v>26.4</c:v>
                </c:pt>
                <c:pt idx="134">
                  <c:v>27</c:v>
                </c:pt>
                <c:pt idx="135">
                  <c:v>23.2</c:v>
                </c:pt>
              </c:numCache>
            </c:numRef>
          </c:val>
          <c:smooth val="0"/>
          <c:extLst>
            <c:ext xmlns:c16="http://schemas.microsoft.com/office/drawing/2014/chart" uri="{C3380CC4-5D6E-409C-BE32-E72D297353CC}">
              <c16:uniqueId val="{00000000-86F2-493A-99DC-9FF9CD0D700D}"/>
            </c:ext>
          </c:extLst>
        </c:ser>
        <c:ser>
          <c:idx val="1"/>
          <c:order val="1"/>
          <c:tx>
            <c:strRef>
              <c:f>Data_M!$L$3</c:f>
              <c:strCache>
                <c:ptCount val="1"/>
              </c:strCache>
            </c:strRef>
          </c:tx>
          <c:spPr>
            <a:ln w="12700">
              <a:solidFill>
                <a:srgbClr val="000000"/>
              </a:solidFill>
              <a:prstDash val="solid"/>
            </a:ln>
          </c:spPr>
          <c:marker>
            <c:symbol val="none"/>
          </c:marker>
          <c:cat>
            <c:numRef>
              <c:f>Data_M!$A$5:$A$140</c:f>
              <c:numCache>
                <c:formatCode>00</c:formatCode>
                <c:ptCount val="136"/>
                <c:pt idx="1">
                  <c:v>87</c:v>
                </c:pt>
                <c:pt idx="2">
                  <c:v>87</c:v>
                </c:pt>
                <c:pt idx="3">
                  <c:v>87</c:v>
                </c:pt>
                <c:pt idx="5">
                  <c:v>88</c:v>
                </c:pt>
                <c:pt idx="6">
                  <c:v>88</c:v>
                </c:pt>
                <c:pt idx="7">
                  <c:v>88</c:v>
                </c:pt>
                <c:pt idx="9">
                  <c:v>89</c:v>
                </c:pt>
                <c:pt idx="10">
                  <c:v>89</c:v>
                </c:pt>
                <c:pt idx="11">
                  <c:v>89</c:v>
                </c:pt>
                <c:pt idx="13">
                  <c:v>90</c:v>
                </c:pt>
                <c:pt idx="14">
                  <c:v>90</c:v>
                </c:pt>
                <c:pt idx="15">
                  <c:v>90</c:v>
                </c:pt>
                <c:pt idx="17">
                  <c:v>91</c:v>
                </c:pt>
                <c:pt idx="18">
                  <c:v>91</c:v>
                </c:pt>
                <c:pt idx="19">
                  <c:v>91</c:v>
                </c:pt>
                <c:pt idx="21">
                  <c:v>92</c:v>
                </c:pt>
                <c:pt idx="22">
                  <c:v>92</c:v>
                </c:pt>
                <c:pt idx="23">
                  <c:v>92</c:v>
                </c:pt>
                <c:pt idx="25">
                  <c:v>93</c:v>
                </c:pt>
                <c:pt idx="26">
                  <c:v>93</c:v>
                </c:pt>
                <c:pt idx="27">
                  <c:v>93</c:v>
                </c:pt>
                <c:pt idx="29">
                  <c:v>94</c:v>
                </c:pt>
                <c:pt idx="30">
                  <c:v>94</c:v>
                </c:pt>
                <c:pt idx="31">
                  <c:v>94</c:v>
                </c:pt>
                <c:pt idx="33">
                  <c:v>95</c:v>
                </c:pt>
                <c:pt idx="34">
                  <c:v>95</c:v>
                </c:pt>
                <c:pt idx="35">
                  <c:v>95</c:v>
                </c:pt>
                <c:pt idx="37">
                  <c:v>96</c:v>
                </c:pt>
                <c:pt idx="38">
                  <c:v>96</c:v>
                </c:pt>
                <c:pt idx="39">
                  <c:v>96</c:v>
                </c:pt>
                <c:pt idx="41">
                  <c:v>97</c:v>
                </c:pt>
                <c:pt idx="42">
                  <c:v>97</c:v>
                </c:pt>
                <c:pt idx="43">
                  <c:v>97</c:v>
                </c:pt>
                <c:pt idx="45">
                  <c:v>98</c:v>
                </c:pt>
                <c:pt idx="46">
                  <c:v>98</c:v>
                </c:pt>
                <c:pt idx="47">
                  <c:v>98</c:v>
                </c:pt>
                <c:pt idx="49">
                  <c:v>99</c:v>
                </c:pt>
                <c:pt idx="50">
                  <c:v>99</c:v>
                </c:pt>
                <c:pt idx="51">
                  <c:v>99</c:v>
                </c:pt>
                <c:pt idx="53">
                  <c:v>0</c:v>
                </c:pt>
                <c:pt idx="54">
                  <c:v>0</c:v>
                </c:pt>
                <c:pt idx="55">
                  <c:v>0</c:v>
                </c:pt>
                <c:pt idx="57">
                  <c:v>1</c:v>
                </c:pt>
                <c:pt idx="58">
                  <c:v>1</c:v>
                </c:pt>
                <c:pt idx="59">
                  <c:v>1</c:v>
                </c:pt>
                <c:pt idx="61">
                  <c:v>2</c:v>
                </c:pt>
                <c:pt idx="62">
                  <c:v>2</c:v>
                </c:pt>
                <c:pt idx="63">
                  <c:v>2</c:v>
                </c:pt>
                <c:pt idx="65">
                  <c:v>3</c:v>
                </c:pt>
                <c:pt idx="66">
                  <c:v>3</c:v>
                </c:pt>
                <c:pt idx="67">
                  <c:v>3</c:v>
                </c:pt>
                <c:pt idx="69">
                  <c:v>4</c:v>
                </c:pt>
                <c:pt idx="70">
                  <c:v>4</c:v>
                </c:pt>
                <c:pt idx="71">
                  <c:v>4</c:v>
                </c:pt>
                <c:pt idx="73">
                  <c:v>5</c:v>
                </c:pt>
                <c:pt idx="74">
                  <c:v>5</c:v>
                </c:pt>
                <c:pt idx="75">
                  <c:v>5</c:v>
                </c:pt>
                <c:pt idx="77">
                  <c:v>6</c:v>
                </c:pt>
                <c:pt idx="78">
                  <c:v>6</c:v>
                </c:pt>
                <c:pt idx="79">
                  <c:v>6</c:v>
                </c:pt>
                <c:pt idx="81">
                  <c:v>7</c:v>
                </c:pt>
                <c:pt idx="82">
                  <c:v>7</c:v>
                </c:pt>
                <c:pt idx="83">
                  <c:v>7</c:v>
                </c:pt>
                <c:pt idx="85">
                  <c:v>8</c:v>
                </c:pt>
                <c:pt idx="86">
                  <c:v>8</c:v>
                </c:pt>
                <c:pt idx="87">
                  <c:v>8</c:v>
                </c:pt>
                <c:pt idx="89">
                  <c:v>9</c:v>
                </c:pt>
                <c:pt idx="90">
                  <c:v>9</c:v>
                </c:pt>
                <c:pt idx="91">
                  <c:v>9</c:v>
                </c:pt>
                <c:pt idx="93">
                  <c:v>10</c:v>
                </c:pt>
                <c:pt idx="94">
                  <c:v>10</c:v>
                </c:pt>
                <c:pt idx="95">
                  <c:v>10</c:v>
                </c:pt>
                <c:pt idx="97">
                  <c:v>11</c:v>
                </c:pt>
                <c:pt idx="98">
                  <c:v>11</c:v>
                </c:pt>
                <c:pt idx="99">
                  <c:v>11</c:v>
                </c:pt>
                <c:pt idx="101">
                  <c:v>12</c:v>
                </c:pt>
                <c:pt idx="102">
                  <c:v>12</c:v>
                </c:pt>
                <c:pt idx="103">
                  <c:v>12</c:v>
                </c:pt>
                <c:pt idx="105">
                  <c:v>13</c:v>
                </c:pt>
                <c:pt idx="106">
                  <c:v>13</c:v>
                </c:pt>
                <c:pt idx="107">
                  <c:v>13</c:v>
                </c:pt>
                <c:pt idx="109">
                  <c:v>14</c:v>
                </c:pt>
                <c:pt idx="110">
                  <c:v>14</c:v>
                </c:pt>
                <c:pt idx="111">
                  <c:v>14</c:v>
                </c:pt>
                <c:pt idx="113">
                  <c:v>15</c:v>
                </c:pt>
                <c:pt idx="114">
                  <c:v>15</c:v>
                </c:pt>
                <c:pt idx="115">
                  <c:v>15</c:v>
                </c:pt>
                <c:pt idx="117">
                  <c:v>16</c:v>
                </c:pt>
                <c:pt idx="118">
                  <c:v>16</c:v>
                </c:pt>
                <c:pt idx="119">
                  <c:v>16</c:v>
                </c:pt>
                <c:pt idx="121">
                  <c:v>17</c:v>
                </c:pt>
                <c:pt idx="122">
                  <c:v>17</c:v>
                </c:pt>
                <c:pt idx="123">
                  <c:v>17</c:v>
                </c:pt>
                <c:pt idx="125">
                  <c:v>18</c:v>
                </c:pt>
                <c:pt idx="126">
                  <c:v>18</c:v>
                </c:pt>
                <c:pt idx="127">
                  <c:v>18</c:v>
                </c:pt>
                <c:pt idx="129">
                  <c:v>19</c:v>
                </c:pt>
                <c:pt idx="130">
                  <c:v>19</c:v>
                </c:pt>
                <c:pt idx="131">
                  <c:v>19</c:v>
                </c:pt>
                <c:pt idx="133">
                  <c:v>20</c:v>
                </c:pt>
                <c:pt idx="134">
                  <c:v>20</c:v>
                </c:pt>
                <c:pt idx="135">
                  <c:v>20</c:v>
                </c:pt>
              </c:numCache>
            </c:numRef>
          </c:cat>
          <c:val>
            <c:numRef>
              <c:f>Data_M!$BB$5:$BB$140</c:f>
              <c:numCache>
                <c:formatCode>#,##0.00</c:formatCode>
                <c:ptCount val="136"/>
                <c:pt idx="0">
                  <c:v>8.0299999999999994</c:v>
                </c:pt>
                <c:pt idx="1">
                  <c:v>7.77</c:v>
                </c:pt>
                <c:pt idx="2">
                  <c:v>7.41</c:v>
                </c:pt>
                <c:pt idx="3">
                  <c:v>6.98</c:v>
                </c:pt>
                <c:pt idx="4">
                  <c:v>6.59</c:v>
                </c:pt>
                <c:pt idx="5">
                  <c:v>6.3</c:v>
                </c:pt>
                <c:pt idx="6">
                  <c:v>6.07</c:v>
                </c:pt>
                <c:pt idx="7">
                  <c:v>5.94</c:v>
                </c:pt>
                <c:pt idx="8">
                  <c:v>5.79</c:v>
                </c:pt>
                <c:pt idx="9">
                  <c:v>5.72</c:v>
                </c:pt>
                <c:pt idx="10">
                  <c:v>5.81</c:v>
                </c:pt>
                <c:pt idx="11">
                  <c:v>5.96</c:v>
                </c:pt>
                <c:pt idx="12">
                  <c:v>5.94</c:v>
                </c:pt>
                <c:pt idx="13">
                  <c:v>6.02</c:v>
                </c:pt>
                <c:pt idx="14">
                  <c:v>6.72</c:v>
                </c:pt>
                <c:pt idx="15">
                  <c:v>7.83</c:v>
                </c:pt>
                <c:pt idx="16">
                  <c:v>8.93</c:v>
                </c:pt>
                <c:pt idx="17">
                  <c:v>9.9600000000000009</c:v>
                </c:pt>
                <c:pt idx="18">
                  <c:v>11.31</c:v>
                </c:pt>
                <c:pt idx="19">
                  <c:v>13.29</c:v>
                </c:pt>
                <c:pt idx="20">
                  <c:v>15.74</c:v>
                </c:pt>
                <c:pt idx="21">
                  <c:v>18.13</c:v>
                </c:pt>
                <c:pt idx="22">
                  <c:v>20.02</c:v>
                </c:pt>
                <c:pt idx="23">
                  <c:v>21.78</c:v>
                </c:pt>
                <c:pt idx="24">
                  <c:v>24.54</c:v>
                </c:pt>
                <c:pt idx="25">
                  <c:v>28.1</c:v>
                </c:pt>
                <c:pt idx="26">
                  <c:v>30.88</c:v>
                </c:pt>
                <c:pt idx="27">
                  <c:v>31.52</c:v>
                </c:pt>
                <c:pt idx="28">
                  <c:v>30.16</c:v>
                </c:pt>
                <c:pt idx="29">
                  <c:v>28.22</c:v>
                </c:pt>
                <c:pt idx="30">
                  <c:v>26.83</c:v>
                </c:pt>
                <c:pt idx="31">
                  <c:v>26.17</c:v>
                </c:pt>
                <c:pt idx="32">
                  <c:v>25.38</c:v>
                </c:pt>
                <c:pt idx="33">
                  <c:v>23.96</c:v>
                </c:pt>
                <c:pt idx="34">
                  <c:v>22.71</c:v>
                </c:pt>
                <c:pt idx="35">
                  <c:v>22.57</c:v>
                </c:pt>
                <c:pt idx="36">
                  <c:v>23.41</c:v>
                </c:pt>
                <c:pt idx="37">
                  <c:v>24.41</c:v>
                </c:pt>
                <c:pt idx="38">
                  <c:v>24.97</c:v>
                </c:pt>
                <c:pt idx="39">
                  <c:v>25.11</c:v>
                </c:pt>
                <c:pt idx="40">
                  <c:v>25.09</c:v>
                </c:pt>
                <c:pt idx="41">
                  <c:v>24.86</c:v>
                </c:pt>
                <c:pt idx="42">
                  <c:v>24.24</c:v>
                </c:pt>
                <c:pt idx="43">
                  <c:v>23.21</c:v>
                </c:pt>
                <c:pt idx="44">
                  <c:v>22.08</c:v>
                </c:pt>
                <c:pt idx="45">
                  <c:v>21.11</c:v>
                </c:pt>
                <c:pt idx="46">
                  <c:v>20.34</c:v>
                </c:pt>
                <c:pt idx="47">
                  <c:v>19.670000000000002</c:v>
                </c:pt>
                <c:pt idx="48">
                  <c:v>18.850000000000001</c:v>
                </c:pt>
                <c:pt idx="49">
                  <c:v>18.04</c:v>
                </c:pt>
                <c:pt idx="50">
                  <c:v>17.29</c:v>
                </c:pt>
                <c:pt idx="51">
                  <c:v>16.7</c:v>
                </c:pt>
                <c:pt idx="52">
                  <c:v>16.29</c:v>
                </c:pt>
                <c:pt idx="53">
                  <c:v>15.86</c:v>
                </c:pt>
                <c:pt idx="54">
                  <c:v>15.28</c:v>
                </c:pt>
                <c:pt idx="55">
                  <c:v>14.68</c:v>
                </c:pt>
                <c:pt idx="56">
                  <c:v>14.58</c:v>
                </c:pt>
                <c:pt idx="57">
                  <c:v>15.24</c:v>
                </c:pt>
                <c:pt idx="58">
                  <c:v>16.350000000000001</c:v>
                </c:pt>
                <c:pt idx="59">
                  <c:v>17.11</c:v>
                </c:pt>
                <c:pt idx="60">
                  <c:v>17.05</c:v>
                </c:pt>
                <c:pt idx="61">
                  <c:v>16.68</c:v>
                </c:pt>
                <c:pt idx="62">
                  <c:v>16.760000000000002</c:v>
                </c:pt>
                <c:pt idx="63">
                  <c:v>17.27</c:v>
                </c:pt>
                <c:pt idx="64">
                  <c:v>17.59</c:v>
                </c:pt>
                <c:pt idx="65">
                  <c:v>17.72</c:v>
                </c:pt>
                <c:pt idx="66">
                  <c:v>18.48</c:v>
                </c:pt>
                <c:pt idx="67">
                  <c:v>19.8</c:v>
                </c:pt>
                <c:pt idx="68">
                  <c:v>20.78</c:v>
                </c:pt>
                <c:pt idx="69">
                  <c:v>21.03</c:v>
                </c:pt>
                <c:pt idx="70">
                  <c:v>20.91</c:v>
                </c:pt>
                <c:pt idx="71">
                  <c:v>21.18</c:v>
                </c:pt>
                <c:pt idx="72">
                  <c:v>22.11</c:v>
                </c:pt>
                <c:pt idx="73">
                  <c:v>22.92</c:v>
                </c:pt>
                <c:pt idx="74">
                  <c:v>22.88</c:v>
                </c:pt>
                <c:pt idx="75">
                  <c:v>22.33</c:v>
                </c:pt>
                <c:pt idx="76">
                  <c:v>21.95</c:v>
                </c:pt>
                <c:pt idx="77">
                  <c:v>21.67</c:v>
                </c:pt>
                <c:pt idx="78">
                  <c:v>20.88</c:v>
                </c:pt>
                <c:pt idx="79">
                  <c:v>19.62</c:v>
                </c:pt>
                <c:pt idx="80">
                  <c:v>18.579999999999998</c:v>
                </c:pt>
                <c:pt idx="81">
                  <c:v>18.2</c:v>
                </c:pt>
                <c:pt idx="82">
                  <c:v>18.25</c:v>
                </c:pt>
                <c:pt idx="83">
                  <c:v>18.239999999999998</c:v>
                </c:pt>
                <c:pt idx="84">
                  <c:v>17.95</c:v>
                </c:pt>
                <c:pt idx="85">
                  <c:v>17.899999999999999</c:v>
                </c:pt>
                <c:pt idx="86">
                  <c:v>18.86</c:v>
                </c:pt>
                <c:pt idx="87">
                  <c:v>20.79</c:v>
                </c:pt>
                <c:pt idx="88">
                  <c:v>22.95</c:v>
                </c:pt>
                <c:pt idx="89">
                  <c:v>24.87</c:v>
                </c:pt>
                <c:pt idx="90">
                  <c:v>26.22</c:v>
                </c:pt>
                <c:pt idx="91">
                  <c:v>27.05</c:v>
                </c:pt>
                <c:pt idx="92">
                  <c:v>27.09</c:v>
                </c:pt>
                <c:pt idx="93">
                  <c:v>26.35</c:v>
                </c:pt>
                <c:pt idx="94">
                  <c:v>25.12</c:v>
                </c:pt>
                <c:pt idx="95">
                  <c:v>23.79</c:v>
                </c:pt>
                <c:pt idx="96">
                  <c:v>22.85</c:v>
                </c:pt>
                <c:pt idx="97">
                  <c:v>22.59</c:v>
                </c:pt>
                <c:pt idx="98">
                  <c:v>22.93</c:v>
                </c:pt>
                <c:pt idx="99">
                  <c:v>23.41</c:v>
                </c:pt>
                <c:pt idx="100">
                  <c:v>23.95</c:v>
                </c:pt>
                <c:pt idx="101">
                  <c:v>24.62</c:v>
                </c:pt>
                <c:pt idx="102">
                  <c:v>25.18</c:v>
                </c:pt>
                <c:pt idx="103">
                  <c:v>25.52</c:v>
                </c:pt>
                <c:pt idx="104">
                  <c:v>25.38</c:v>
                </c:pt>
                <c:pt idx="105">
                  <c:v>24.8</c:v>
                </c:pt>
                <c:pt idx="106">
                  <c:v>24.13</c:v>
                </c:pt>
                <c:pt idx="107">
                  <c:v>23.86</c:v>
                </c:pt>
                <c:pt idx="108">
                  <c:v>23.96</c:v>
                </c:pt>
                <c:pt idx="109">
                  <c:v>24.04</c:v>
                </c:pt>
                <c:pt idx="110">
                  <c:v>23.77</c:v>
                </c:pt>
                <c:pt idx="111">
                  <c:v>23.07</c:v>
                </c:pt>
                <c:pt idx="112">
                  <c:v>22.2</c:v>
                </c:pt>
                <c:pt idx="113">
                  <c:v>21.32</c:v>
                </c:pt>
                <c:pt idx="114">
                  <c:v>20.73</c:v>
                </c:pt>
                <c:pt idx="115">
                  <c:v>20.51</c:v>
                </c:pt>
                <c:pt idx="116">
                  <c:v>20.43</c:v>
                </c:pt>
                <c:pt idx="117">
                  <c:v>20.239999999999998</c:v>
                </c:pt>
                <c:pt idx="118">
                  <c:v>19.760000000000002</c:v>
                </c:pt>
                <c:pt idx="119">
                  <c:v>19.16</c:v>
                </c:pt>
                <c:pt idx="120">
                  <c:v>18.54</c:v>
                </c:pt>
                <c:pt idx="121">
                  <c:v>17.96</c:v>
                </c:pt>
                <c:pt idx="122">
                  <c:v>17.45</c:v>
                </c:pt>
                <c:pt idx="123">
                  <c:v>17.04</c:v>
                </c:pt>
                <c:pt idx="124">
                  <c:v>17.010000000000002</c:v>
                </c:pt>
                <c:pt idx="125">
                  <c:v>17.690000000000001</c:v>
                </c:pt>
                <c:pt idx="126">
                  <c:v>18.79</c:v>
                </c:pt>
                <c:pt idx="127">
                  <c:v>19.59</c:v>
                </c:pt>
                <c:pt idx="128">
                  <c:v>19.77</c:v>
                </c:pt>
                <c:pt idx="129">
                  <c:v>19.850000000000001</c:v>
                </c:pt>
                <c:pt idx="130">
                  <c:v>20.38</c:v>
                </c:pt>
                <c:pt idx="131">
                  <c:v>21.18</c:v>
                </c:pt>
                <c:pt idx="132">
                  <c:v>21.72</c:v>
                </c:pt>
                <c:pt idx="133">
                  <c:v>26.02</c:v>
                </c:pt>
                <c:pt idx="134">
                  <c:v>26.17</c:v>
                </c:pt>
                <c:pt idx="135">
                  <c:v>24.08</c:v>
                </c:pt>
              </c:numCache>
            </c:numRef>
          </c:val>
          <c:smooth val="0"/>
          <c:extLst>
            <c:ext xmlns:c16="http://schemas.microsoft.com/office/drawing/2014/chart" uri="{C3380CC4-5D6E-409C-BE32-E72D297353CC}">
              <c16:uniqueId val="{00000001-86F2-493A-99DC-9FF9CD0D700D}"/>
            </c:ext>
          </c:extLst>
        </c:ser>
        <c:dLbls>
          <c:showLegendKey val="0"/>
          <c:showVal val="0"/>
          <c:showCatName val="0"/>
          <c:showSerName val="0"/>
          <c:showPercent val="0"/>
          <c:showBubbleSize val="0"/>
        </c:dLbls>
        <c:hiLowLines>
          <c:spPr>
            <a:ln w="3175">
              <a:solidFill>
                <a:srgbClr val="000000"/>
              </a:solidFill>
              <a:prstDash val="solid"/>
            </a:ln>
          </c:spPr>
        </c:hiLowLines>
        <c:smooth val="0"/>
        <c:axId val="142604928"/>
        <c:axId val="141177216"/>
      </c:lineChart>
      <c:catAx>
        <c:axId val="142604928"/>
        <c:scaling>
          <c:orientation val="minMax"/>
        </c:scaling>
        <c:delete val="0"/>
        <c:axPos val="b"/>
        <c:majorGridlines>
          <c:spPr>
            <a:ln w="3175">
              <a:solidFill>
                <a:srgbClr val="666666"/>
              </a:solidFill>
              <a:prstDash val="solid"/>
            </a:ln>
          </c:spPr>
        </c:majorGridlines>
        <c:numFmt formatCode="00"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141177216"/>
        <c:crosses val="autoZero"/>
        <c:auto val="0"/>
        <c:lblAlgn val="ctr"/>
        <c:lblOffset val="100"/>
        <c:tickLblSkip val="2"/>
        <c:tickMarkSkip val="8"/>
        <c:noMultiLvlLbl val="0"/>
      </c:catAx>
      <c:valAx>
        <c:axId val="141177216"/>
        <c:scaling>
          <c:orientation val="minMax"/>
        </c:scaling>
        <c:delete val="0"/>
        <c:axPos val="l"/>
        <c:majorGridlines>
          <c:spPr>
            <a:ln w="3175">
              <a:solidFill>
                <a:srgbClr val="666666"/>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142604928"/>
        <c:crosses val="autoZero"/>
        <c:crossBetween val="between"/>
      </c:valAx>
      <c:spPr>
        <a:solidFill>
          <a:srgbClr val="FFFFCC"/>
        </a:solidFill>
        <a:ln w="3175">
          <a:solidFill>
            <a:srgbClr val="000000"/>
          </a:solidFill>
          <a:prstDash val="solid"/>
        </a:ln>
      </c:spPr>
    </c:plotArea>
    <c:plotVisOnly val="0"/>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alignWithMargins="0"/>
    <c:pageMargins b="1" l="0.750000000000002" r="0.750000000000002" t="1" header="0.5" footer="0.5"/>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6098081023454158E-2"/>
          <c:y val="5.4487179487179488E-2"/>
          <c:w val="0.90831556503198296"/>
          <c:h val="0.82692307692307687"/>
        </c:manualLayout>
      </c:layout>
      <c:lineChart>
        <c:grouping val="standard"/>
        <c:varyColors val="0"/>
        <c:ser>
          <c:idx val="0"/>
          <c:order val="0"/>
          <c:tx>
            <c:strRef>
              <c:f>Data_M!$AS$3</c:f>
              <c:strCache>
                <c:ptCount val="1"/>
                <c:pt idx="0">
                  <c:v>Piggar</c:v>
                </c:pt>
              </c:strCache>
            </c:strRef>
          </c:tx>
          <c:spPr>
            <a:ln w="28575">
              <a:noFill/>
            </a:ln>
          </c:spPr>
          <c:marker>
            <c:symbol val="none"/>
          </c:marker>
          <c:cat>
            <c:numRef>
              <c:f>Data_M!$A$5:$A$140</c:f>
              <c:numCache>
                <c:formatCode>00</c:formatCode>
                <c:ptCount val="136"/>
                <c:pt idx="1">
                  <c:v>87</c:v>
                </c:pt>
                <c:pt idx="2">
                  <c:v>87</c:v>
                </c:pt>
                <c:pt idx="3">
                  <c:v>87</c:v>
                </c:pt>
                <c:pt idx="5">
                  <c:v>88</c:v>
                </c:pt>
                <c:pt idx="6">
                  <c:v>88</c:v>
                </c:pt>
                <c:pt idx="7">
                  <c:v>88</c:v>
                </c:pt>
                <c:pt idx="9">
                  <c:v>89</c:v>
                </c:pt>
                <c:pt idx="10">
                  <c:v>89</c:v>
                </c:pt>
                <c:pt idx="11">
                  <c:v>89</c:v>
                </c:pt>
                <c:pt idx="13">
                  <c:v>90</c:v>
                </c:pt>
                <c:pt idx="14">
                  <c:v>90</c:v>
                </c:pt>
                <c:pt idx="15">
                  <c:v>90</c:v>
                </c:pt>
                <c:pt idx="17">
                  <c:v>91</c:v>
                </c:pt>
                <c:pt idx="18">
                  <c:v>91</c:v>
                </c:pt>
                <c:pt idx="19">
                  <c:v>91</c:v>
                </c:pt>
                <c:pt idx="21">
                  <c:v>92</c:v>
                </c:pt>
                <c:pt idx="22">
                  <c:v>92</c:v>
                </c:pt>
                <c:pt idx="23">
                  <c:v>92</c:v>
                </c:pt>
                <c:pt idx="25">
                  <c:v>93</c:v>
                </c:pt>
                <c:pt idx="26">
                  <c:v>93</c:v>
                </c:pt>
                <c:pt idx="27">
                  <c:v>93</c:v>
                </c:pt>
                <c:pt idx="29">
                  <c:v>94</c:v>
                </c:pt>
                <c:pt idx="30">
                  <c:v>94</c:v>
                </c:pt>
                <c:pt idx="31">
                  <c:v>94</c:v>
                </c:pt>
                <c:pt idx="33">
                  <c:v>95</c:v>
                </c:pt>
                <c:pt idx="34">
                  <c:v>95</c:v>
                </c:pt>
                <c:pt idx="35">
                  <c:v>95</c:v>
                </c:pt>
                <c:pt idx="37">
                  <c:v>96</c:v>
                </c:pt>
                <c:pt idx="38">
                  <c:v>96</c:v>
                </c:pt>
                <c:pt idx="39">
                  <c:v>96</c:v>
                </c:pt>
                <c:pt idx="41">
                  <c:v>97</c:v>
                </c:pt>
                <c:pt idx="42">
                  <c:v>97</c:v>
                </c:pt>
                <c:pt idx="43">
                  <c:v>97</c:v>
                </c:pt>
                <c:pt idx="45">
                  <c:v>98</c:v>
                </c:pt>
                <c:pt idx="46">
                  <c:v>98</c:v>
                </c:pt>
                <c:pt idx="47">
                  <c:v>98</c:v>
                </c:pt>
                <c:pt idx="49">
                  <c:v>99</c:v>
                </c:pt>
                <c:pt idx="50">
                  <c:v>99</c:v>
                </c:pt>
                <c:pt idx="51">
                  <c:v>99</c:v>
                </c:pt>
                <c:pt idx="53">
                  <c:v>0</c:v>
                </c:pt>
                <c:pt idx="54">
                  <c:v>0</c:v>
                </c:pt>
                <c:pt idx="55">
                  <c:v>0</c:v>
                </c:pt>
                <c:pt idx="57">
                  <c:v>1</c:v>
                </c:pt>
                <c:pt idx="58">
                  <c:v>1</c:v>
                </c:pt>
                <c:pt idx="59">
                  <c:v>1</c:v>
                </c:pt>
                <c:pt idx="61">
                  <c:v>2</c:v>
                </c:pt>
                <c:pt idx="62">
                  <c:v>2</c:v>
                </c:pt>
                <c:pt idx="63">
                  <c:v>2</c:v>
                </c:pt>
                <c:pt idx="65">
                  <c:v>3</c:v>
                </c:pt>
                <c:pt idx="66">
                  <c:v>3</c:v>
                </c:pt>
                <c:pt idx="67">
                  <c:v>3</c:v>
                </c:pt>
                <c:pt idx="69">
                  <c:v>4</c:v>
                </c:pt>
                <c:pt idx="70">
                  <c:v>4</c:v>
                </c:pt>
                <c:pt idx="71">
                  <c:v>4</c:v>
                </c:pt>
                <c:pt idx="73">
                  <c:v>5</c:v>
                </c:pt>
                <c:pt idx="74">
                  <c:v>5</c:v>
                </c:pt>
                <c:pt idx="75">
                  <c:v>5</c:v>
                </c:pt>
                <c:pt idx="77">
                  <c:v>6</c:v>
                </c:pt>
                <c:pt idx="78">
                  <c:v>6</c:v>
                </c:pt>
                <c:pt idx="79">
                  <c:v>6</c:v>
                </c:pt>
                <c:pt idx="81">
                  <c:v>7</c:v>
                </c:pt>
                <c:pt idx="82">
                  <c:v>7</c:v>
                </c:pt>
                <c:pt idx="83">
                  <c:v>7</c:v>
                </c:pt>
                <c:pt idx="85">
                  <c:v>8</c:v>
                </c:pt>
                <c:pt idx="86">
                  <c:v>8</c:v>
                </c:pt>
                <c:pt idx="87">
                  <c:v>8</c:v>
                </c:pt>
                <c:pt idx="89">
                  <c:v>9</c:v>
                </c:pt>
                <c:pt idx="90">
                  <c:v>9</c:v>
                </c:pt>
                <c:pt idx="91">
                  <c:v>9</c:v>
                </c:pt>
                <c:pt idx="93">
                  <c:v>10</c:v>
                </c:pt>
                <c:pt idx="94">
                  <c:v>10</c:v>
                </c:pt>
                <c:pt idx="95">
                  <c:v>10</c:v>
                </c:pt>
                <c:pt idx="97">
                  <c:v>11</c:v>
                </c:pt>
                <c:pt idx="98">
                  <c:v>11</c:v>
                </c:pt>
                <c:pt idx="99">
                  <c:v>11</c:v>
                </c:pt>
                <c:pt idx="101">
                  <c:v>12</c:v>
                </c:pt>
                <c:pt idx="102">
                  <c:v>12</c:v>
                </c:pt>
                <c:pt idx="103">
                  <c:v>12</c:v>
                </c:pt>
                <c:pt idx="105">
                  <c:v>13</c:v>
                </c:pt>
                <c:pt idx="106">
                  <c:v>13</c:v>
                </c:pt>
                <c:pt idx="107">
                  <c:v>13</c:v>
                </c:pt>
                <c:pt idx="109">
                  <c:v>14</c:v>
                </c:pt>
                <c:pt idx="110">
                  <c:v>14</c:v>
                </c:pt>
                <c:pt idx="111">
                  <c:v>14</c:v>
                </c:pt>
                <c:pt idx="113">
                  <c:v>15</c:v>
                </c:pt>
                <c:pt idx="114">
                  <c:v>15</c:v>
                </c:pt>
                <c:pt idx="115">
                  <c:v>15</c:v>
                </c:pt>
                <c:pt idx="117">
                  <c:v>16</c:v>
                </c:pt>
                <c:pt idx="118">
                  <c:v>16</c:v>
                </c:pt>
                <c:pt idx="119">
                  <c:v>16</c:v>
                </c:pt>
                <c:pt idx="121">
                  <c:v>17</c:v>
                </c:pt>
                <c:pt idx="122">
                  <c:v>17</c:v>
                </c:pt>
                <c:pt idx="123">
                  <c:v>17</c:v>
                </c:pt>
                <c:pt idx="125">
                  <c:v>18</c:v>
                </c:pt>
                <c:pt idx="126">
                  <c:v>18</c:v>
                </c:pt>
                <c:pt idx="127">
                  <c:v>18</c:v>
                </c:pt>
                <c:pt idx="129">
                  <c:v>19</c:v>
                </c:pt>
                <c:pt idx="130">
                  <c:v>19</c:v>
                </c:pt>
                <c:pt idx="131">
                  <c:v>19</c:v>
                </c:pt>
                <c:pt idx="133">
                  <c:v>20</c:v>
                </c:pt>
                <c:pt idx="134">
                  <c:v>20</c:v>
                </c:pt>
                <c:pt idx="135">
                  <c:v>20</c:v>
                </c:pt>
              </c:numCache>
            </c:numRef>
          </c:cat>
          <c:val>
            <c:numRef>
              <c:f>Data_M!$AM$5:$AM$140</c:f>
              <c:numCache>
                <c:formatCode>#\ ##0.0</c:formatCode>
                <c:ptCount val="136"/>
                <c:pt idx="0">
                  <c:v>32</c:v>
                </c:pt>
                <c:pt idx="1">
                  <c:v>31.5</c:v>
                </c:pt>
                <c:pt idx="2">
                  <c:v>31.4</c:v>
                </c:pt>
                <c:pt idx="3">
                  <c:v>31.5</c:v>
                </c:pt>
                <c:pt idx="4">
                  <c:v>30.7</c:v>
                </c:pt>
                <c:pt idx="5">
                  <c:v>30.4</c:v>
                </c:pt>
                <c:pt idx="6">
                  <c:v>29.7</c:v>
                </c:pt>
                <c:pt idx="7">
                  <c:v>29.9</c:v>
                </c:pt>
                <c:pt idx="8">
                  <c:v>29.7</c:v>
                </c:pt>
                <c:pt idx="9">
                  <c:v>29.2</c:v>
                </c:pt>
                <c:pt idx="10">
                  <c:v>28.7</c:v>
                </c:pt>
                <c:pt idx="11">
                  <c:v>28</c:v>
                </c:pt>
                <c:pt idx="12">
                  <c:v>28.4</c:v>
                </c:pt>
                <c:pt idx="13">
                  <c:v>29.8</c:v>
                </c:pt>
                <c:pt idx="14">
                  <c:v>28.9</c:v>
                </c:pt>
                <c:pt idx="15">
                  <c:v>28.8</c:v>
                </c:pt>
                <c:pt idx="16">
                  <c:v>29.9</c:v>
                </c:pt>
                <c:pt idx="17">
                  <c:v>31.3</c:v>
                </c:pt>
                <c:pt idx="18">
                  <c:v>33.299999999999997</c:v>
                </c:pt>
                <c:pt idx="19">
                  <c:v>34.700000000000003</c:v>
                </c:pt>
                <c:pt idx="20">
                  <c:v>35.799999999999997</c:v>
                </c:pt>
                <c:pt idx="21">
                  <c:v>35.6</c:v>
                </c:pt>
                <c:pt idx="22">
                  <c:v>39.1</c:v>
                </c:pt>
                <c:pt idx="23">
                  <c:v>41</c:v>
                </c:pt>
                <c:pt idx="24">
                  <c:v>41.5</c:v>
                </c:pt>
                <c:pt idx="25">
                  <c:v>42.8</c:v>
                </c:pt>
                <c:pt idx="26">
                  <c:v>43.2</c:v>
                </c:pt>
                <c:pt idx="27">
                  <c:v>43.1</c:v>
                </c:pt>
                <c:pt idx="28">
                  <c:v>43.5</c:v>
                </c:pt>
                <c:pt idx="29">
                  <c:v>44.3</c:v>
                </c:pt>
                <c:pt idx="30">
                  <c:v>44.2</c:v>
                </c:pt>
                <c:pt idx="31">
                  <c:v>44.5</c:v>
                </c:pt>
                <c:pt idx="32">
                  <c:v>44.6</c:v>
                </c:pt>
                <c:pt idx="33">
                  <c:v>44.1</c:v>
                </c:pt>
                <c:pt idx="34">
                  <c:v>45.4</c:v>
                </c:pt>
                <c:pt idx="35">
                  <c:v>45.6</c:v>
                </c:pt>
                <c:pt idx="36">
                  <c:v>45.7</c:v>
                </c:pt>
                <c:pt idx="37">
                  <c:v>45.8</c:v>
                </c:pt>
                <c:pt idx="38">
                  <c:v>45.5</c:v>
                </c:pt>
                <c:pt idx="39">
                  <c:v>45.5</c:v>
                </c:pt>
                <c:pt idx="40">
                  <c:v>45.6</c:v>
                </c:pt>
                <c:pt idx="41">
                  <c:v>46.4</c:v>
                </c:pt>
                <c:pt idx="42">
                  <c:v>45.8</c:v>
                </c:pt>
                <c:pt idx="43">
                  <c:v>46.6</c:v>
                </c:pt>
                <c:pt idx="44">
                  <c:v>46.7</c:v>
                </c:pt>
                <c:pt idx="45">
                  <c:v>46</c:v>
                </c:pt>
                <c:pt idx="46">
                  <c:v>44.9</c:v>
                </c:pt>
                <c:pt idx="47">
                  <c:v>45.3</c:v>
                </c:pt>
                <c:pt idx="48">
                  <c:v>44.9</c:v>
                </c:pt>
                <c:pt idx="49">
                  <c:v>44.5</c:v>
                </c:pt>
                <c:pt idx="50">
                  <c:v>45.2</c:v>
                </c:pt>
                <c:pt idx="51">
                  <c:v>44.7</c:v>
                </c:pt>
                <c:pt idx="52">
                  <c:v>44.9</c:v>
                </c:pt>
                <c:pt idx="53">
                  <c:v>44.1</c:v>
                </c:pt>
                <c:pt idx="54">
                  <c:v>44.7</c:v>
                </c:pt>
                <c:pt idx="55">
                  <c:v>43.3</c:v>
                </c:pt>
                <c:pt idx="56">
                  <c:v>42</c:v>
                </c:pt>
                <c:pt idx="57">
                  <c:v>43.8</c:v>
                </c:pt>
                <c:pt idx="58">
                  <c:v>43.2</c:v>
                </c:pt>
                <c:pt idx="59">
                  <c:v>43.4</c:v>
                </c:pt>
                <c:pt idx="60">
                  <c:v>43.3</c:v>
                </c:pt>
                <c:pt idx="61">
                  <c:v>44.2</c:v>
                </c:pt>
                <c:pt idx="62">
                  <c:v>44.5</c:v>
                </c:pt>
                <c:pt idx="63">
                  <c:v>43.6</c:v>
                </c:pt>
                <c:pt idx="64">
                  <c:v>45.3</c:v>
                </c:pt>
                <c:pt idx="65">
                  <c:v>44.7</c:v>
                </c:pt>
                <c:pt idx="66">
                  <c:v>45.2</c:v>
                </c:pt>
                <c:pt idx="67">
                  <c:v>46.2</c:v>
                </c:pt>
                <c:pt idx="68">
                  <c:v>45.5</c:v>
                </c:pt>
                <c:pt idx="69">
                  <c:v>46.2</c:v>
                </c:pt>
                <c:pt idx="70">
                  <c:v>46.1</c:v>
                </c:pt>
                <c:pt idx="71">
                  <c:v>45.2</c:v>
                </c:pt>
                <c:pt idx="72">
                  <c:v>45.3</c:v>
                </c:pt>
                <c:pt idx="73">
                  <c:v>45.5</c:v>
                </c:pt>
                <c:pt idx="74">
                  <c:v>45.3</c:v>
                </c:pt>
                <c:pt idx="75">
                  <c:v>46.6</c:v>
                </c:pt>
                <c:pt idx="76">
                  <c:v>46.1</c:v>
                </c:pt>
                <c:pt idx="77">
                  <c:v>44.3</c:v>
                </c:pt>
                <c:pt idx="78">
                  <c:v>45.7</c:v>
                </c:pt>
                <c:pt idx="79">
                  <c:v>43.6</c:v>
                </c:pt>
                <c:pt idx="80">
                  <c:v>43.7</c:v>
                </c:pt>
                <c:pt idx="81">
                  <c:v>45.7</c:v>
                </c:pt>
                <c:pt idx="82">
                  <c:v>42.2</c:v>
                </c:pt>
                <c:pt idx="83">
                  <c:v>42.9</c:v>
                </c:pt>
                <c:pt idx="84">
                  <c:v>42.7</c:v>
                </c:pt>
                <c:pt idx="85">
                  <c:v>43.1</c:v>
                </c:pt>
                <c:pt idx="86">
                  <c:v>43.5</c:v>
                </c:pt>
                <c:pt idx="87">
                  <c:v>44.2</c:v>
                </c:pt>
                <c:pt idx="88">
                  <c:v>44.4</c:v>
                </c:pt>
                <c:pt idx="89">
                  <c:v>43.4</c:v>
                </c:pt>
                <c:pt idx="90">
                  <c:v>46.6</c:v>
                </c:pt>
                <c:pt idx="91">
                  <c:v>46</c:v>
                </c:pt>
                <c:pt idx="92">
                  <c:v>45.7</c:v>
                </c:pt>
                <c:pt idx="93">
                  <c:v>43.7</c:v>
                </c:pt>
                <c:pt idx="94">
                  <c:v>44.1</c:v>
                </c:pt>
                <c:pt idx="95">
                  <c:v>43.3</c:v>
                </c:pt>
                <c:pt idx="96">
                  <c:v>43</c:v>
                </c:pt>
                <c:pt idx="97">
                  <c:v>42.9</c:v>
                </c:pt>
                <c:pt idx="98">
                  <c:v>42.8</c:v>
                </c:pt>
                <c:pt idx="99">
                  <c:v>43.3</c:v>
                </c:pt>
                <c:pt idx="100">
                  <c:v>45.1</c:v>
                </c:pt>
                <c:pt idx="101">
                  <c:v>45.1</c:v>
                </c:pt>
                <c:pt idx="102">
                  <c:v>44.4</c:v>
                </c:pt>
                <c:pt idx="103">
                  <c:v>43.8</c:v>
                </c:pt>
                <c:pt idx="104">
                  <c:v>42.9</c:v>
                </c:pt>
                <c:pt idx="105">
                  <c:v>42.7</c:v>
                </c:pt>
                <c:pt idx="106">
                  <c:v>42.2</c:v>
                </c:pt>
                <c:pt idx="107">
                  <c:v>41.9</c:v>
                </c:pt>
                <c:pt idx="108">
                  <c:v>41.6</c:v>
                </c:pt>
                <c:pt idx="109">
                  <c:v>41.3</c:v>
                </c:pt>
                <c:pt idx="110">
                  <c:v>41.2</c:v>
                </c:pt>
                <c:pt idx="111">
                  <c:v>41.3</c:v>
                </c:pt>
                <c:pt idx="112">
                  <c:v>42.1</c:v>
                </c:pt>
                <c:pt idx="113">
                  <c:v>42.8</c:v>
                </c:pt>
                <c:pt idx="114">
                  <c:v>42</c:v>
                </c:pt>
                <c:pt idx="115">
                  <c:v>41.8</c:v>
                </c:pt>
                <c:pt idx="116">
                  <c:v>41.2</c:v>
                </c:pt>
                <c:pt idx="117">
                  <c:v>40.700000000000003</c:v>
                </c:pt>
                <c:pt idx="118">
                  <c:v>42.8</c:v>
                </c:pt>
                <c:pt idx="119">
                  <c:v>42</c:v>
                </c:pt>
                <c:pt idx="120">
                  <c:v>42.8</c:v>
                </c:pt>
                <c:pt idx="121">
                  <c:v>42.6</c:v>
                </c:pt>
                <c:pt idx="122">
                  <c:v>41.7</c:v>
                </c:pt>
                <c:pt idx="123">
                  <c:v>42</c:v>
                </c:pt>
                <c:pt idx="124">
                  <c:v>42.9</c:v>
                </c:pt>
                <c:pt idx="125">
                  <c:v>42.9</c:v>
                </c:pt>
                <c:pt idx="126">
                  <c:v>43.3</c:v>
                </c:pt>
                <c:pt idx="127">
                  <c:v>41.6</c:v>
                </c:pt>
                <c:pt idx="128">
                  <c:v>41.2</c:v>
                </c:pt>
                <c:pt idx="129">
                  <c:v>42.3</c:v>
                </c:pt>
                <c:pt idx="130">
                  <c:v>40.200000000000003</c:v>
                </c:pt>
                <c:pt idx="131">
                  <c:v>43.2</c:v>
                </c:pt>
                <c:pt idx="132">
                  <c:v>42.5</c:v>
                </c:pt>
                <c:pt idx="133">
                  <c:v>43</c:v>
                </c:pt>
                <c:pt idx="134">
                  <c:v>44.9</c:v>
                </c:pt>
                <c:pt idx="135">
                  <c:v>43.7</c:v>
                </c:pt>
              </c:numCache>
            </c:numRef>
          </c:val>
          <c:smooth val="0"/>
          <c:extLst>
            <c:ext xmlns:c16="http://schemas.microsoft.com/office/drawing/2014/chart" uri="{C3380CC4-5D6E-409C-BE32-E72D297353CC}">
              <c16:uniqueId val="{00000000-804B-4C39-B381-C31D6481BAA1}"/>
            </c:ext>
          </c:extLst>
        </c:ser>
        <c:ser>
          <c:idx val="1"/>
          <c:order val="1"/>
          <c:tx>
            <c:strRef>
              <c:f>Data_M!$AV$3</c:f>
              <c:strCache>
                <c:ptCount val="1"/>
              </c:strCache>
            </c:strRef>
          </c:tx>
          <c:spPr>
            <a:ln w="12700">
              <a:solidFill>
                <a:srgbClr val="000000"/>
              </a:solidFill>
              <a:prstDash val="solid"/>
            </a:ln>
          </c:spPr>
          <c:marker>
            <c:symbol val="none"/>
          </c:marker>
          <c:cat>
            <c:numRef>
              <c:f>Data_M!$A$5:$A$140</c:f>
              <c:numCache>
                <c:formatCode>00</c:formatCode>
                <c:ptCount val="136"/>
                <c:pt idx="1">
                  <c:v>87</c:v>
                </c:pt>
                <c:pt idx="2">
                  <c:v>87</c:v>
                </c:pt>
                <c:pt idx="3">
                  <c:v>87</c:v>
                </c:pt>
                <c:pt idx="5">
                  <c:v>88</c:v>
                </c:pt>
                <c:pt idx="6">
                  <c:v>88</c:v>
                </c:pt>
                <c:pt idx="7">
                  <c:v>88</c:v>
                </c:pt>
                <c:pt idx="9">
                  <c:v>89</c:v>
                </c:pt>
                <c:pt idx="10">
                  <c:v>89</c:v>
                </c:pt>
                <c:pt idx="11">
                  <c:v>89</c:v>
                </c:pt>
                <c:pt idx="13">
                  <c:v>90</c:v>
                </c:pt>
                <c:pt idx="14">
                  <c:v>90</c:v>
                </c:pt>
                <c:pt idx="15">
                  <c:v>90</c:v>
                </c:pt>
                <c:pt idx="17">
                  <c:v>91</c:v>
                </c:pt>
                <c:pt idx="18">
                  <c:v>91</c:v>
                </c:pt>
                <c:pt idx="19">
                  <c:v>91</c:v>
                </c:pt>
                <c:pt idx="21">
                  <c:v>92</c:v>
                </c:pt>
                <c:pt idx="22">
                  <c:v>92</c:v>
                </c:pt>
                <c:pt idx="23">
                  <c:v>92</c:v>
                </c:pt>
                <c:pt idx="25">
                  <c:v>93</c:v>
                </c:pt>
                <c:pt idx="26">
                  <c:v>93</c:v>
                </c:pt>
                <c:pt idx="27">
                  <c:v>93</c:v>
                </c:pt>
                <c:pt idx="29">
                  <c:v>94</c:v>
                </c:pt>
                <c:pt idx="30">
                  <c:v>94</c:v>
                </c:pt>
                <c:pt idx="31">
                  <c:v>94</c:v>
                </c:pt>
                <c:pt idx="33">
                  <c:v>95</c:v>
                </c:pt>
                <c:pt idx="34">
                  <c:v>95</c:v>
                </c:pt>
                <c:pt idx="35">
                  <c:v>95</c:v>
                </c:pt>
                <c:pt idx="37">
                  <c:v>96</c:v>
                </c:pt>
                <c:pt idx="38">
                  <c:v>96</c:v>
                </c:pt>
                <c:pt idx="39">
                  <c:v>96</c:v>
                </c:pt>
                <c:pt idx="41">
                  <c:v>97</c:v>
                </c:pt>
                <c:pt idx="42">
                  <c:v>97</c:v>
                </c:pt>
                <c:pt idx="43">
                  <c:v>97</c:v>
                </c:pt>
                <c:pt idx="45">
                  <c:v>98</c:v>
                </c:pt>
                <c:pt idx="46">
                  <c:v>98</c:v>
                </c:pt>
                <c:pt idx="47">
                  <c:v>98</c:v>
                </c:pt>
                <c:pt idx="49">
                  <c:v>99</c:v>
                </c:pt>
                <c:pt idx="50">
                  <c:v>99</c:v>
                </c:pt>
                <c:pt idx="51">
                  <c:v>99</c:v>
                </c:pt>
                <c:pt idx="53">
                  <c:v>0</c:v>
                </c:pt>
                <c:pt idx="54">
                  <c:v>0</c:v>
                </c:pt>
                <c:pt idx="55">
                  <c:v>0</c:v>
                </c:pt>
                <c:pt idx="57">
                  <c:v>1</c:v>
                </c:pt>
                <c:pt idx="58">
                  <c:v>1</c:v>
                </c:pt>
                <c:pt idx="59">
                  <c:v>1</c:v>
                </c:pt>
                <c:pt idx="61">
                  <c:v>2</c:v>
                </c:pt>
                <c:pt idx="62">
                  <c:v>2</c:v>
                </c:pt>
                <c:pt idx="63">
                  <c:v>2</c:v>
                </c:pt>
                <c:pt idx="65">
                  <c:v>3</c:v>
                </c:pt>
                <c:pt idx="66">
                  <c:v>3</c:v>
                </c:pt>
                <c:pt idx="67">
                  <c:v>3</c:v>
                </c:pt>
                <c:pt idx="69">
                  <c:v>4</c:v>
                </c:pt>
                <c:pt idx="70">
                  <c:v>4</c:v>
                </c:pt>
                <c:pt idx="71">
                  <c:v>4</c:v>
                </c:pt>
                <c:pt idx="73">
                  <c:v>5</c:v>
                </c:pt>
                <c:pt idx="74">
                  <c:v>5</c:v>
                </c:pt>
                <c:pt idx="75">
                  <c:v>5</c:v>
                </c:pt>
                <c:pt idx="77">
                  <c:v>6</c:v>
                </c:pt>
                <c:pt idx="78">
                  <c:v>6</c:v>
                </c:pt>
                <c:pt idx="79">
                  <c:v>6</c:v>
                </c:pt>
                <c:pt idx="81">
                  <c:v>7</c:v>
                </c:pt>
                <c:pt idx="82">
                  <c:v>7</c:v>
                </c:pt>
                <c:pt idx="83">
                  <c:v>7</c:v>
                </c:pt>
                <c:pt idx="85">
                  <c:v>8</c:v>
                </c:pt>
                <c:pt idx="86">
                  <c:v>8</c:v>
                </c:pt>
                <c:pt idx="87">
                  <c:v>8</c:v>
                </c:pt>
                <c:pt idx="89">
                  <c:v>9</c:v>
                </c:pt>
                <c:pt idx="90">
                  <c:v>9</c:v>
                </c:pt>
                <c:pt idx="91">
                  <c:v>9</c:v>
                </c:pt>
                <c:pt idx="93">
                  <c:v>10</c:v>
                </c:pt>
                <c:pt idx="94">
                  <c:v>10</c:v>
                </c:pt>
                <c:pt idx="95">
                  <c:v>10</c:v>
                </c:pt>
                <c:pt idx="97">
                  <c:v>11</c:v>
                </c:pt>
                <c:pt idx="98">
                  <c:v>11</c:v>
                </c:pt>
                <c:pt idx="99">
                  <c:v>11</c:v>
                </c:pt>
                <c:pt idx="101">
                  <c:v>12</c:v>
                </c:pt>
                <c:pt idx="102">
                  <c:v>12</c:v>
                </c:pt>
                <c:pt idx="103">
                  <c:v>12</c:v>
                </c:pt>
                <c:pt idx="105">
                  <c:v>13</c:v>
                </c:pt>
                <c:pt idx="106">
                  <c:v>13</c:v>
                </c:pt>
                <c:pt idx="107">
                  <c:v>13</c:v>
                </c:pt>
                <c:pt idx="109">
                  <c:v>14</c:v>
                </c:pt>
                <c:pt idx="110">
                  <c:v>14</c:v>
                </c:pt>
                <c:pt idx="111">
                  <c:v>14</c:v>
                </c:pt>
                <c:pt idx="113">
                  <c:v>15</c:v>
                </c:pt>
                <c:pt idx="114">
                  <c:v>15</c:v>
                </c:pt>
                <c:pt idx="115">
                  <c:v>15</c:v>
                </c:pt>
                <c:pt idx="117">
                  <c:v>16</c:v>
                </c:pt>
                <c:pt idx="118">
                  <c:v>16</c:v>
                </c:pt>
                <c:pt idx="119">
                  <c:v>16</c:v>
                </c:pt>
                <c:pt idx="121">
                  <c:v>17</c:v>
                </c:pt>
                <c:pt idx="122">
                  <c:v>17</c:v>
                </c:pt>
                <c:pt idx="123">
                  <c:v>17</c:v>
                </c:pt>
                <c:pt idx="125">
                  <c:v>18</c:v>
                </c:pt>
                <c:pt idx="126">
                  <c:v>18</c:v>
                </c:pt>
                <c:pt idx="127">
                  <c:v>18</c:v>
                </c:pt>
                <c:pt idx="129">
                  <c:v>19</c:v>
                </c:pt>
                <c:pt idx="130">
                  <c:v>19</c:v>
                </c:pt>
                <c:pt idx="131">
                  <c:v>19</c:v>
                </c:pt>
                <c:pt idx="133">
                  <c:v>20</c:v>
                </c:pt>
                <c:pt idx="134">
                  <c:v>20</c:v>
                </c:pt>
                <c:pt idx="135">
                  <c:v>20</c:v>
                </c:pt>
              </c:numCache>
            </c:numRef>
          </c:cat>
          <c:val>
            <c:numRef>
              <c:f>Data_M!$AP$5:$AP$140</c:f>
              <c:numCache>
                <c:formatCode>#,##0.00</c:formatCode>
                <c:ptCount val="136"/>
                <c:pt idx="0">
                  <c:v>31.82</c:v>
                </c:pt>
                <c:pt idx="1">
                  <c:v>31.57</c:v>
                </c:pt>
                <c:pt idx="2">
                  <c:v>31.37</c:v>
                </c:pt>
                <c:pt idx="3">
                  <c:v>31.16</c:v>
                </c:pt>
                <c:pt idx="4">
                  <c:v>30.76</c:v>
                </c:pt>
                <c:pt idx="5">
                  <c:v>30.22</c:v>
                </c:pt>
                <c:pt idx="6">
                  <c:v>29.86</c:v>
                </c:pt>
                <c:pt idx="7">
                  <c:v>29.71</c:v>
                </c:pt>
                <c:pt idx="8">
                  <c:v>29.57</c:v>
                </c:pt>
                <c:pt idx="9">
                  <c:v>29.22</c:v>
                </c:pt>
                <c:pt idx="10">
                  <c:v>28.65</c:v>
                </c:pt>
                <c:pt idx="11">
                  <c:v>28.45</c:v>
                </c:pt>
                <c:pt idx="12">
                  <c:v>28.77</c:v>
                </c:pt>
                <c:pt idx="13">
                  <c:v>29.13</c:v>
                </c:pt>
                <c:pt idx="14">
                  <c:v>29.1</c:v>
                </c:pt>
                <c:pt idx="15">
                  <c:v>29.07</c:v>
                </c:pt>
                <c:pt idx="16">
                  <c:v>29.86</c:v>
                </c:pt>
                <c:pt idx="17">
                  <c:v>31.46</c:v>
                </c:pt>
                <c:pt idx="18">
                  <c:v>33.24</c:v>
                </c:pt>
                <c:pt idx="19">
                  <c:v>34.549999999999997</c:v>
                </c:pt>
                <c:pt idx="20">
                  <c:v>35.479999999999997</c:v>
                </c:pt>
                <c:pt idx="21">
                  <c:v>36.81</c:v>
                </c:pt>
                <c:pt idx="22">
                  <c:v>38.69</c:v>
                </c:pt>
                <c:pt idx="23">
                  <c:v>40.58</c:v>
                </c:pt>
                <c:pt idx="24">
                  <c:v>41.92</c:v>
                </c:pt>
                <c:pt idx="25">
                  <c:v>42.67</c:v>
                </c:pt>
                <c:pt idx="26">
                  <c:v>43.08</c:v>
                </c:pt>
                <c:pt idx="27">
                  <c:v>43.33</c:v>
                </c:pt>
                <c:pt idx="28">
                  <c:v>43.66</c:v>
                </c:pt>
                <c:pt idx="29">
                  <c:v>44.05</c:v>
                </c:pt>
                <c:pt idx="30">
                  <c:v>44.33</c:v>
                </c:pt>
                <c:pt idx="31">
                  <c:v>44.41</c:v>
                </c:pt>
                <c:pt idx="32">
                  <c:v>44.42</c:v>
                </c:pt>
                <c:pt idx="33">
                  <c:v>44.58</c:v>
                </c:pt>
                <c:pt idx="34">
                  <c:v>45.06</c:v>
                </c:pt>
                <c:pt idx="35">
                  <c:v>45.65</c:v>
                </c:pt>
                <c:pt idx="36">
                  <c:v>45.91</c:v>
                </c:pt>
                <c:pt idx="37">
                  <c:v>45.79</c:v>
                </c:pt>
                <c:pt idx="38">
                  <c:v>45.59</c:v>
                </c:pt>
                <c:pt idx="39">
                  <c:v>45.63</c:v>
                </c:pt>
                <c:pt idx="40">
                  <c:v>45.85</c:v>
                </c:pt>
                <c:pt idx="41">
                  <c:v>46.02</c:v>
                </c:pt>
                <c:pt idx="42">
                  <c:v>46.21</c:v>
                </c:pt>
                <c:pt idx="43">
                  <c:v>46.45</c:v>
                </c:pt>
                <c:pt idx="44">
                  <c:v>46.37</c:v>
                </c:pt>
                <c:pt idx="45">
                  <c:v>45.8</c:v>
                </c:pt>
                <c:pt idx="46">
                  <c:v>45.19</c:v>
                </c:pt>
                <c:pt idx="47">
                  <c:v>44.91</c:v>
                </c:pt>
                <c:pt idx="48">
                  <c:v>44.84</c:v>
                </c:pt>
                <c:pt idx="49">
                  <c:v>44.82</c:v>
                </c:pt>
                <c:pt idx="50">
                  <c:v>44.85</c:v>
                </c:pt>
                <c:pt idx="51">
                  <c:v>44.85</c:v>
                </c:pt>
                <c:pt idx="52">
                  <c:v>44.7</c:v>
                </c:pt>
                <c:pt idx="53">
                  <c:v>44.56</c:v>
                </c:pt>
                <c:pt idx="54">
                  <c:v>44.11</c:v>
                </c:pt>
                <c:pt idx="55">
                  <c:v>43.26</c:v>
                </c:pt>
                <c:pt idx="56">
                  <c:v>42.8</c:v>
                </c:pt>
                <c:pt idx="57">
                  <c:v>42.98</c:v>
                </c:pt>
                <c:pt idx="58">
                  <c:v>43.34</c:v>
                </c:pt>
                <c:pt idx="59">
                  <c:v>43.42</c:v>
                </c:pt>
                <c:pt idx="60">
                  <c:v>43.62</c:v>
                </c:pt>
                <c:pt idx="61">
                  <c:v>43.95</c:v>
                </c:pt>
                <c:pt idx="62">
                  <c:v>44.11</c:v>
                </c:pt>
                <c:pt idx="63">
                  <c:v>44.32</c:v>
                </c:pt>
                <c:pt idx="64">
                  <c:v>44.65</c:v>
                </c:pt>
                <c:pt idx="65">
                  <c:v>45.08</c:v>
                </c:pt>
                <c:pt idx="66">
                  <c:v>45.46</c:v>
                </c:pt>
                <c:pt idx="67">
                  <c:v>45.59</c:v>
                </c:pt>
                <c:pt idx="68">
                  <c:v>45.47</c:v>
                </c:pt>
                <c:pt idx="69">
                  <c:v>45.32</c:v>
                </c:pt>
                <c:pt idx="70">
                  <c:v>45.39</c:v>
                </c:pt>
                <c:pt idx="71">
                  <c:v>45.52</c:v>
                </c:pt>
                <c:pt idx="72">
                  <c:v>45.48</c:v>
                </c:pt>
                <c:pt idx="73">
                  <c:v>45.59</c:v>
                </c:pt>
                <c:pt idx="74">
                  <c:v>45.98</c:v>
                </c:pt>
                <c:pt idx="75">
                  <c:v>46.14</c:v>
                </c:pt>
                <c:pt idx="76">
                  <c:v>45.87</c:v>
                </c:pt>
                <c:pt idx="77">
                  <c:v>45.28</c:v>
                </c:pt>
                <c:pt idx="78">
                  <c:v>44.56</c:v>
                </c:pt>
                <c:pt idx="79">
                  <c:v>44.23</c:v>
                </c:pt>
                <c:pt idx="80">
                  <c:v>44.24</c:v>
                </c:pt>
                <c:pt idx="81">
                  <c:v>44.02</c:v>
                </c:pt>
                <c:pt idx="82">
                  <c:v>43.39</c:v>
                </c:pt>
                <c:pt idx="83">
                  <c:v>42.8</c:v>
                </c:pt>
                <c:pt idx="84">
                  <c:v>42.81</c:v>
                </c:pt>
                <c:pt idx="85">
                  <c:v>43.16</c:v>
                </c:pt>
                <c:pt idx="86">
                  <c:v>43.53</c:v>
                </c:pt>
                <c:pt idx="87">
                  <c:v>43.94</c:v>
                </c:pt>
                <c:pt idx="88">
                  <c:v>44.18</c:v>
                </c:pt>
                <c:pt idx="89">
                  <c:v>44.53</c:v>
                </c:pt>
                <c:pt idx="90">
                  <c:v>45.22</c:v>
                </c:pt>
                <c:pt idx="91">
                  <c:v>45.65</c:v>
                </c:pt>
                <c:pt idx="92">
                  <c:v>45.33</c:v>
                </c:pt>
                <c:pt idx="93">
                  <c:v>44.57</c:v>
                </c:pt>
                <c:pt idx="94">
                  <c:v>43.86</c:v>
                </c:pt>
                <c:pt idx="95">
                  <c:v>43.36</c:v>
                </c:pt>
                <c:pt idx="96">
                  <c:v>42.98</c:v>
                </c:pt>
                <c:pt idx="97">
                  <c:v>42.77</c:v>
                </c:pt>
                <c:pt idx="98">
                  <c:v>42.9</c:v>
                </c:pt>
                <c:pt idx="99">
                  <c:v>43.47</c:v>
                </c:pt>
                <c:pt idx="100">
                  <c:v>44.31</c:v>
                </c:pt>
                <c:pt idx="101">
                  <c:v>44.81</c:v>
                </c:pt>
                <c:pt idx="102">
                  <c:v>44.62</c:v>
                </c:pt>
                <c:pt idx="103">
                  <c:v>43.97</c:v>
                </c:pt>
                <c:pt idx="104">
                  <c:v>43.21</c:v>
                </c:pt>
                <c:pt idx="105">
                  <c:v>42.53</c:v>
                </c:pt>
                <c:pt idx="106">
                  <c:v>42.12</c:v>
                </c:pt>
                <c:pt idx="107">
                  <c:v>41.84</c:v>
                </c:pt>
                <c:pt idx="108">
                  <c:v>41.52</c:v>
                </c:pt>
                <c:pt idx="109">
                  <c:v>41.19</c:v>
                </c:pt>
                <c:pt idx="110">
                  <c:v>41.11</c:v>
                </c:pt>
                <c:pt idx="111">
                  <c:v>41.5</c:v>
                </c:pt>
                <c:pt idx="112">
                  <c:v>42.09</c:v>
                </c:pt>
                <c:pt idx="113">
                  <c:v>42.39</c:v>
                </c:pt>
                <c:pt idx="114">
                  <c:v>42.23</c:v>
                </c:pt>
                <c:pt idx="115">
                  <c:v>41.71</c:v>
                </c:pt>
                <c:pt idx="116">
                  <c:v>41.33</c:v>
                </c:pt>
                <c:pt idx="117">
                  <c:v>41.51</c:v>
                </c:pt>
                <c:pt idx="118">
                  <c:v>41.96</c:v>
                </c:pt>
                <c:pt idx="119">
                  <c:v>42.38</c:v>
                </c:pt>
                <c:pt idx="120">
                  <c:v>42.46</c:v>
                </c:pt>
                <c:pt idx="121">
                  <c:v>42.24</c:v>
                </c:pt>
                <c:pt idx="122">
                  <c:v>42.03</c:v>
                </c:pt>
                <c:pt idx="123">
                  <c:v>42.13</c:v>
                </c:pt>
                <c:pt idx="124">
                  <c:v>42.69</c:v>
                </c:pt>
                <c:pt idx="125">
                  <c:v>43.09</c:v>
                </c:pt>
                <c:pt idx="126">
                  <c:v>42.8</c:v>
                </c:pt>
                <c:pt idx="127">
                  <c:v>42.14</c:v>
                </c:pt>
                <c:pt idx="128">
                  <c:v>41.56</c:v>
                </c:pt>
                <c:pt idx="129">
                  <c:v>41.33</c:v>
                </c:pt>
                <c:pt idx="130">
                  <c:v>41.5</c:v>
                </c:pt>
                <c:pt idx="131">
                  <c:v>41.8</c:v>
                </c:pt>
                <c:pt idx="132">
                  <c:v>42.98</c:v>
                </c:pt>
                <c:pt idx="133">
                  <c:v>43.64</c:v>
                </c:pt>
                <c:pt idx="134">
                  <c:v>43.95</c:v>
                </c:pt>
                <c:pt idx="135">
                  <c:v>44.29</c:v>
                </c:pt>
              </c:numCache>
            </c:numRef>
          </c:val>
          <c:smooth val="0"/>
          <c:extLst>
            <c:ext xmlns:c16="http://schemas.microsoft.com/office/drawing/2014/chart" uri="{C3380CC4-5D6E-409C-BE32-E72D297353CC}">
              <c16:uniqueId val="{00000001-804B-4C39-B381-C31D6481BAA1}"/>
            </c:ext>
          </c:extLst>
        </c:ser>
        <c:dLbls>
          <c:showLegendKey val="0"/>
          <c:showVal val="0"/>
          <c:showCatName val="0"/>
          <c:showSerName val="0"/>
          <c:showPercent val="0"/>
          <c:showBubbleSize val="0"/>
        </c:dLbls>
        <c:hiLowLines>
          <c:spPr>
            <a:ln w="3175">
              <a:solidFill>
                <a:srgbClr val="000000"/>
              </a:solidFill>
              <a:prstDash val="solid"/>
            </a:ln>
          </c:spPr>
        </c:hiLowLines>
        <c:smooth val="0"/>
        <c:axId val="264237824"/>
        <c:axId val="264239360"/>
      </c:lineChart>
      <c:catAx>
        <c:axId val="264237824"/>
        <c:scaling>
          <c:orientation val="minMax"/>
        </c:scaling>
        <c:delete val="0"/>
        <c:axPos val="b"/>
        <c:majorGridlines>
          <c:spPr>
            <a:ln w="3175">
              <a:solidFill>
                <a:srgbClr val="666666"/>
              </a:solidFill>
              <a:prstDash val="solid"/>
            </a:ln>
          </c:spPr>
        </c:majorGridlines>
        <c:numFmt formatCode="00"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264239360"/>
        <c:crosses val="autoZero"/>
        <c:auto val="0"/>
        <c:lblAlgn val="ctr"/>
        <c:lblOffset val="100"/>
        <c:tickLblSkip val="2"/>
        <c:tickMarkSkip val="8"/>
        <c:noMultiLvlLbl val="0"/>
      </c:catAx>
      <c:valAx>
        <c:axId val="264239360"/>
        <c:scaling>
          <c:orientation val="minMax"/>
        </c:scaling>
        <c:delete val="0"/>
        <c:axPos val="l"/>
        <c:majorGridlines>
          <c:spPr>
            <a:ln w="3175">
              <a:solidFill>
                <a:srgbClr val="666666"/>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264237824"/>
        <c:crosses val="autoZero"/>
        <c:crossBetween val="between"/>
      </c:valAx>
      <c:spPr>
        <a:solidFill>
          <a:srgbClr val="FFFFCC"/>
        </a:solidFill>
        <a:ln w="3175">
          <a:solidFill>
            <a:srgbClr val="000000"/>
          </a:solidFill>
          <a:prstDash val="solid"/>
        </a:ln>
      </c:spPr>
    </c:plotArea>
    <c:plotVisOnly val="0"/>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alignWithMargins="0"/>
    <c:pageMargins b="1" l="0.75000000000000377" r="0.75000000000000377" t="1" header="0.5" footer="0.5"/>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6134453781512604E-2"/>
          <c:y val="4.6575342465753428E-2"/>
          <c:w val="0.8886554621848739"/>
          <c:h val="0.85479452054794525"/>
        </c:manualLayout>
      </c:layout>
      <c:lineChart>
        <c:grouping val="standard"/>
        <c:varyColors val="0"/>
        <c:ser>
          <c:idx val="0"/>
          <c:order val="0"/>
          <c:tx>
            <c:strRef>
              <c:f>Data_K!$C$3</c:f>
              <c:strCache>
                <c:ptCount val="1"/>
                <c:pt idx="0">
                  <c:v>Piggar</c:v>
                </c:pt>
              </c:strCache>
            </c:strRef>
          </c:tx>
          <c:spPr>
            <a:ln w="28575">
              <a:noFill/>
            </a:ln>
          </c:spPr>
          <c:marker>
            <c:symbol val="none"/>
          </c:marker>
          <c:cat>
            <c:numRef>
              <c:f>Data_K!$A$5:$A$140</c:f>
              <c:numCache>
                <c:formatCode>00</c:formatCode>
                <c:ptCount val="136"/>
                <c:pt idx="1">
                  <c:v>87</c:v>
                </c:pt>
                <c:pt idx="2">
                  <c:v>87</c:v>
                </c:pt>
                <c:pt idx="3">
                  <c:v>87</c:v>
                </c:pt>
                <c:pt idx="5">
                  <c:v>88</c:v>
                </c:pt>
                <c:pt idx="6">
                  <c:v>88</c:v>
                </c:pt>
                <c:pt idx="7">
                  <c:v>88</c:v>
                </c:pt>
                <c:pt idx="9">
                  <c:v>89</c:v>
                </c:pt>
                <c:pt idx="10">
                  <c:v>89</c:v>
                </c:pt>
                <c:pt idx="11">
                  <c:v>89</c:v>
                </c:pt>
                <c:pt idx="13">
                  <c:v>90</c:v>
                </c:pt>
                <c:pt idx="14">
                  <c:v>90</c:v>
                </c:pt>
                <c:pt idx="15">
                  <c:v>90</c:v>
                </c:pt>
                <c:pt idx="17">
                  <c:v>91</c:v>
                </c:pt>
                <c:pt idx="18">
                  <c:v>91</c:v>
                </c:pt>
                <c:pt idx="19">
                  <c:v>91</c:v>
                </c:pt>
                <c:pt idx="21">
                  <c:v>92</c:v>
                </c:pt>
                <c:pt idx="22">
                  <c:v>92</c:v>
                </c:pt>
                <c:pt idx="23">
                  <c:v>92</c:v>
                </c:pt>
                <c:pt idx="25">
                  <c:v>93</c:v>
                </c:pt>
                <c:pt idx="26">
                  <c:v>93</c:v>
                </c:pt>
                <c:pt idx="27">
                  <c:v>93</c:v>
                </c:pt>
                <c:pt idx="29">
                  <c:v>94</c:v>
                </c:pt>
                <c:pt idx="30">
                  <c:v>94</c:v>
                </c:pt>
                <c:pt idx="31">
                  <c:v>94</c:v>
                </c:pt>
                <c:pt idx="33">
                  <c:v>95</c:v>
                </c:pt>
                <c:pt idx="34">
                  <c:v>95</c:v>
                </c:pt>
                <c:pt idx="35">
                  <c:v>95</c:v>
                </c:pt>
                <c:pt idx="37">
                  <c:v>96</c:v>
                </c:pt>
                <c:pt idx="38">
                  <c:v>96</c:v>
                </c:pt>
                <c:pt idx="39">
                  <c:v>96</c:v>
                </c:pt>
                <c:pt idx="41">
                  <c:v>97</c:v>
                </c:pt>
                <c:pt idx="42">
                  <c:v>97</c:v>
                </c:pt>
                <c:pt idx="43">
                  <c:v>97</c:v>
                </c:pt>
                <c:pt idx="45">
                  <c:v>98</c:v>
                </c:pt>
                <c:pt idx="46">
                  <c:v>98</c:v>
                </c:pt>
                <c:pt idx="47">
                  <c:v>98</c:v>
                </c:pt>
                <c:pt idx="49">
                  <c:v>99</c:v>
                </c:pt>
                <c:pt idx="50">
                  <c:v>99</c:v>
                </c:pt>
                <c:pt idx="51">
                  <c:v>99</c:v>
                </c:pt>
                <c:pt idx="53">
                  <c:v>0</c:v>
                </c:pt>
                <c:pt idx="54">
                  <c:v>0</c:v>
                </c:pt>
                <c:pt idx="55">
                  <c:v>0</c:v>
                </c:pt>
                <c:pt idx="57">
                  <c:v>1</c:v>
                </c:pt>
                <c:pt idx="58">
                  <c:v>1</c:v>
                </c:pt>
                <c:pt idx="59">
                  <c:v>1</c:v>
                </c:pt>
                <c:pt idx="61">
                  <c:v>2</c:v>
                </c:pt>
                <c:pt idx="62">
                  <c:v>2</c:v>
                </c:pt>
                <c:pt idx="63">
                  <c:v>2</c:v>
                </c:pt>
                <c:pt idx="65">
                  <c:v>3</c:v>
                </c:pt>
                <c:pt idx="66">
                  <c:v>3</c:v>
                </c:pt>
                <c:pt idx="67">
                  <c:v>3</c:v>
                </c:pt>
                <c:pt idx="69">
                  <c:v>4</c:v>
                </c:pt>
                <c:pt idx="70">
                  <c:v>4</c:v>
                </c:pt>
                <c:pt idx="71">
                  <c:v>4</c:v>
                </c:pt>
                <c:pt idx="73">
                  <c:v>5</c:v>
                </c:pt>
                <c:pt idx="74">
                  <c:v>5</c:v>
                </c:pt>
                <c:pt idx="75">
                  <c:v>5</c:v>
                </c:pt>
                <c:pt idx="77">
                  <c:v>6</c:v>
                </c:pt>
                <c:pt idx="78">
                  <c:v>6</c:v>
                </c:pt>
                <c:pt idx="79">
                  <c:v>6</c:v>
                </c:pt>
                <c:pt idx="81">
                  <c:v>7</c:v>
                </c:pt>
                <c:pt idx="82">
                  <c:v>7</c:v>
                </c:pt>
                <c:pt idx="83">
                  <c:v>7</c:v>
                </c:pt>
                <c:pt idx="85">
                  <c:v>8</c:v>
                </c:pt>
                <c:pt idx="86">
                  <c:v>8</c:v>
                </c:pt>
                <c:pt idx="87">
                  <c:v>8</c:v>
                </c:pt>
                <c:pt idx="89">
                  <c:v>9</c:v>
                </c:pt>
                <c:pt idx="90">
                  <c:v>9</c:v>
                </c:pt>
                <c:pt idx="91">
                  <c:v>9</c:v>
                </c:pt>
                <c:pt idx="93">
                  <c:v>10</c:v>
                </c:pt>
                <c:pt idx="94">
                  <c:v>10</c:v>
                </c:pt>
                <c:pt idx="95">
                  <c:v>10</c:v>
                </c:pt>
                <c:pt idx="97">
                  <c:v>11</c:v>
                </c:pt>
                <c:pt idx="98">
                  <c:v>11</c:v>
                </c:pt>
                <c:pt idx="99">
                  <c:v>11</c:v>
                </c:pt>
                <c:pt idx="101">
                  <c:v>12</c:v>
                </c:pt>
                <c:pt idx="102">
                  <c:v>12</c:v>
                </c:pt>
                <c:pt idx="103">
                  <c:v>12</c:v>
                </c:pt>
                <c:pt idx="105">
                  <c:v>13</c:v>
                </c:pt>
                <c:pt idx="106">
                  <c:v>13</c:v>
                </c:pt>
                <c:pt idx="107">
                  <c:v>13</c:v>
                </c:pt>
                <c:pt idx="109">
                  <c:v>14</c:v>
                </c:pt>
                <c:pt idx="110">
                  <c:v>14</c:v>
                </c:pt>
                <c:pt idx="111">
                  <c:v>14</c:v>
                </c:pt>
                <c:pt idx="113">
                  <c:v>15</c:v>
                </c:pt>
                <c:pt idx="114">
                  <c:v>15</c:v>
                </c:pt>
                <c:pt idx="115">
                  <c:v>15</c:v>
                </c:pt>
                <c:pt idx="117">
                  <c:v>16</c:v>
                </c:pt>
                <c:pt idx="118">
                  <c:v>16</c:v>
                </c:pt>
                <c:pt idx="119">
                  <c:v>16</c:v>
                </c:pt>
                <c:pt idx="121">
                  <c:v>17</c:v>
                </c:pt>
                <c:pt idx="122">
                  <c:v>17</c:v>
                </c:pt>
                <c:pt idx="123">
                  <c:v>17</c:v>
                </c:pt>
                <c:pt idx="125">
                  <c:v>18</c:v>
                </c:pt>
                <c:pt idx="126">
                  <c:v>18</c:v>
                </c:pt>
                <c:pt idx="127">
                  <c:v>18</c:v>
                </c:pt>
                <c:pt idx="129">
                  <c:v>19</c:v>
                </c:pt>
                <c:pt idx="130">
                  <c:v>19</c:v>
                </c:pt>
                <c:pt idx="131">
                  <c:v>19</c:v>
                </c:pt>
                <c:pt idx="133">
                  <c:v>20</c:v>
                </c:pt>
                <c:pt idx="134">
                  <c:v>20</c:v>
                </c:pt>
                <c:pt idx="135">
                  <c:v>20</c:v>
                </c:pt>
              </c:numCache>
            </c:numRef>
          </c:cat>
          <c:val>
            <c:numRef>
              <c:f>Data_K!$C$5:$C$140</c:f>
              <c:numCache>
                <c:formatCode>#\ ##0.0</c:formatCode>
                <c:ptCount val="136"/>
                <c:pt idx="0">
                  <c:v>336</c:v>
                </c:pt>
                <c:pt idx="1">
                  <c:v>337.6</c:v>
                </c:pt>
                <c:pt idx="2">
                  <c:v>338.5</c:v>
                </c:pt>
                <c:pt idx="3">
                  <c:v>343</c:v>
                </c:pt>
                <c:pt idx="4">
                  <c:v>345.4</c:v>
                </c:pt>
                <c:pt idx="5">
                  <c:v>346.4</c:v>
                </c:pt>
                <c:pt idx="6">
                  <c:v>350.9</c:v>
                </c:pt>
                <c:pt idx="7">
                  <c:v>353.2</c:v>
                </c:pt>
                <c:pt idx="8">
                  <c:v>353.4</c:v>
                </c:pt>
                <c:pt idx="9">
                  <c:v>353.9</c:v>
                </c:pt>
                <c:pt idx="10">
                  <c:v>358.2</c:v>
                </c:pt>
                <c:pt idx="11">
                  <c:v>357.7</c:v>
                </c:pt>
                <c:pt idx="12">
                  <c:v>352.9</c:v>
                </c:pt>
                <c:pt idx="13">
                  <c:v>349</c:v>
                </c:pt>
                <c:pt idx="14">
                  <c:v>343.6</c:v>
                </c:pt>
                <c:pt idx="15">
                  <c:v>336</c:v>
                </c:pt>
                <c:pt idx="16">
                  <c:v>329.9</c:v>
                </c:pt>
                <c:pt idx="17">
                  <c:v>322.60000000000002</c:v>
                </c:pt>
                <c:pt idx="18">
                  <c:v>310.89999999999998</c:v>
                </c:pt>
                <c:pt idx="19">
                  <c:v>300.89999999999998</c:v>
                </c:pt>
                <c:pt idx="20">
                  <c:v>294.5</c:v>
                </c:pt>
                <c:pt idx="21">
                  <c:v>286.7</c:v>
                </c:pt>
                <c:pt idx="22">
                  <c:v>264.8</c:v>
                </c:pt>
                <c:pt idx="23">
                  <c:v>253.2</c:v>
                </c:pt>
                <c:pt idx="24">
                  <c:v>238.9</c:v>
                </c:pt>
                <c:pt idx="25">
                  <c:v>221.7</c:v>
                </c:pt>
                <c:pt idx="26">
                  <c:v>217.1</c:v>
                </c:pt>
                <c:pt idx="27">
                  <c:v>213.4</c:v>
                </c:pt>
                <c:pt idx="28">
                  <c:v>213.3</c:v>
                </c:pt>
                <c:pt idx="29">
                  <c:v>216.1</c:v>
                </c:pt>
                <c:pt idx="30">
                  <c:v>213</c:v>
                </c:pt>
                <c:pt idx="31">
                  <c:v>214.4</c:v>
                </c:pt>
                <c:pt idx="32">
                  <c:v>213.6</c:v>
                </c:pt>
                <c:pt idx="33">
                  <c:v>218.4</c:v>
                </c:pt>
                <c:pt idx="34">
                  <c:v>216.3</c:v>
                </c:pt>
                <c:pt idx="35">
                  <c:v>206.8</c:v>
                </c:pt>
                <c:pt idx="36">
                  <c:v>204.5</c:v>
                </c:pt>
                <c:pt idx="37">
                  <c:v>196.2</c:v>
                </c:pt>
                <c:pt idx="38">
                  <c:v>193.8</c:v>
                </c:pt>
                <c:pt idx="39">
                  <c:v>193.3</c:v>
                </c:pt>
                <c:pt idx="40">
                  <c:v>190.8</c:v>
                </c:pt>
                <c:pt idx="41">
                  <c:v>183.1</c:v>
                </c:pt>
                <c:pt idx="42">
                  <c:v>192.1</c:v>
                </c:pt>
                <c:pt idx="43">
                  <c:v>192.3</c:v>
                </c:pt>
                <c:pt idx="44">
                  <c:v>195.1</c:v>
                </c:pt>
                <c:pt idx="45">
                  <c:v>191.1</c:v>
                </c:pt>
                <c:pt idx="46">
                  <c:v>198.3</c:v>
                </c:pt>
                <c:pt idx="47">
                  <c:v>199.4</c:v>
                </c:pt>
                <c:pt idx="48">
                  <c:v>198.7</c:v>
                </c:pt>
                <c:pt idx="49">
                  <c:v>206.8</c:v>
                </c:pt>
                <c:pt idx="50">
                  <c:v>198.4</c:v>
                </c:pt>
                <c:pt idx="51">
                  <c:v>202</c:v>
                </c:pt>
                <c:pt idx="52">
                  <c:v>205.1</c:v>
                </c:pt>
                <c:pt idx="53">
                  <c:v>211.5</c:v>
                </c:pt>
                <c:pt idx="54">
                  <c:v>211.4</c:v>
                </c:pt>
                <c:pt idx="55">
                  <c:v>216.7</c:v>
                </c:pt>
                <c:pt idx="56">
                  <c:v>221.4</c:v>
                </c:pt>
                <c:pt idx="57">
                  <c:v>230.1</c:v>
                </c:pt>
                <c:pt idx="58">
                  <c:v>225.3</c:v>
                </c:pt>
                <c:pt idx="59">
                  <c:v>223.5</c:v>
                </c:pt>
                <c:pt idx="60">
                  <c:v>221.6</c:v>
                </c:pt>
                <c:pt idx="61">
                  <c:v>213.7</c:v>
                </c:pt>
                <c:pt idx="62">
                  <c:v>221.3</c:v>
                </c:pt>
                <c:pt idx="63">
                  <c:v>220.9</c:v>
                </c:pt>
                <c:pt idx="64">
                  <c:v>224.4</c:v>
                </c:pt>
                <c:pt idx="65">
                  <c:v>220.2</c:v>
                </c:pt>
                <c:pt idx="66">
                  <c:v>211.1</c:v>
                </c:pt>
                <c:pt idx="67">
                  <c:v>211</c:v>
                </c:pt>
                <c:pt idx="68">
                  <c:v>210.7</c:v>
                </c:pt>
                <c:pt idx="69">
                  <c:v>204.8</c:v>
                </c:pt>
                <c:pt idx="70">
                  <c:v>209.8</c:v>
                </c:pt>
                <c:pt idx="71">
                  <c:v>206.9</c:v>
                </c:pt>
                <c:pt idx="72">
                  <c:v>204.8</c:v>
                </c:pt>
                <c:pt idx="73">
                  <c:v>213.6</c:v>
                </c:pt>
                <c:pt idx="74">
                  <c:v>207.7</c:v>
                </c:pt>
                <c:pt idx="75">
                  <c:v>213.1</c:v>
                </c:pt>
                <c:pt idx="76">
                  <c:v>211.8</c:v>
                </c:pt>
                <c:pt idx="77">
                  <c:v>212.5</c:v>
                </c:pt>
                <c:pt idx="78">
                  <c:v>228.3</c:v>
                </c:pt>
                <c:pt idx="79">
                  <c:v>228</c:v>
                </c:pt>
                <c:pt idx="80">
                  <c:v>231.3</c:v>
                </c:pt>
                <c:pt idx="81">
                  <c:v>234.6</c:v>
                </c:pt>
                <c:pt idx="82">
                  <c:v>241.4</c:v>
                </c:pt>
                <c:pt idx="83">
                  <c:v>243.9</c:v>
                </c:pt>
                <c:pt idx="84">
                  <c:v>246.3</c:v>
                </c:pt>
                <c:pt idx="85">
                  <c:v>244</c:v>
                </c:pt>
                <c:pt idx="86">
                  <c:v>241.4</c:v>
                </c:pt>
                <c:pt idx="87">
                  <c:v>236.6</c:v>
                </c:pt>
                <c:pt idx="88">
                  <c:v>235.7</c:v>
                </c:pt>
                <c:pt idx="89">
                  <c:v>233.9</c:v>
                </c:pt>
                <c:pt idx="90">
                  <c:v>215.8</c:v>
                </c:pt>
                <c:pt idx="91">
                  <c:v>228.3</c:v>
                </c:pt>
                <c:pt idx="92">
                  <c:v>228.3</c:v>
                </c:pt>
                <c:pt idx="93">
                  <c:v>235</c:v>
                </c:pt>
                <c:pt idx="94">
                  <c:v>232.4</c:v>
                </c:pt>
                <c:pt idx="95">
                  <c:v>236.8</c:v>
                </c:pt>
                <c:pt idx="96">
                  <c:v>242.3</c:v>
                </c:pt>
                <c:pt idx="97">
                  <c:v>241.6</c:v>
                </c:pt>
                <c:pt idx="98">
                  <c:v>246</c:v>
                </c:pt>
                <c:pt idx="99">
                  <c:v>250.4</c:v>
                </c:pt>
                <c:pt idx="100">
                  <c:v>246.4</c:v>
                </c:pt>
                <c:pt idx="101">
                  <c:v>247.4</c:v>
                </c:pt>
                <c:pt idx="102">
                  <c:v>246.4</c:v>
                </c:pt>
                <c:pt idx="103">
                  <c:v>242.1</c:v>
                </c:pt>
                <c:pt idx="104">
                  <c:v>244.6</c:v>
                </c:pt>
                <c:pt idx="105">
                  <c:v>249</c:v>
                </c:pt>
                <c:pt idx="106">
                  <c:v>247.2</c:v>
                </c:pt>
                <c:pt idx="107">
                  <c:v>257.60000000000002</c:v>
                </c:pt>
                <c:pt idx="108">
                  <c:v>248.5</c:v>
                </c:pt>
                <c:pt idx="109">
                  <c:v>251</c:v>
                </c:pt>
                <c:pt idx="110">
                  <c:v>259</c:v>
                </c:pt>
                <c:pt idx="111">
                  <c:v>251.1</c:v>
                </c:pt>
                <c:pt idx="112">
                  <c:v>252.5</c:v>
                </c:pt>
                <c:pt idx="113">
                  <c:v>252</c:v>
                </c:pt>
                <c:pt idx="114">
                  <c:v>261.7</c:v>
                </c:pt>
                <c:pt idx="115">
                  <c:v>258</c:v>
                </c:pt>
                <c:pt idx="116">
                  <c:v>261.8</c:v>
                </c:pt>
                <c:pt idx="117">
                  <c:v>259</c:v>
                </c:pt>
                <c:pt idx="118">
                  <c:v>248.4</c:v>
                </c:pt>
                <c:pt idx="119">
                  <c:v>249.3</c:v>
                </c:pt>
                <c:pt idx="120">
                  <c:v>254.2</c:v>
                </c:pt>
                <c:pt idx="121">
                  <c:v>249.3</c:v>
                </c:pt>
                <c:pt idx="122">
                  <c:v>247.1</c:v>
                </c:pt>
                <c:pt idx="123">
                  <c:v>251</c:v>
                </c:pt>
                <c:pt idx="124">
                  <c:v>252.4</c:v>
                </c:pt>
                <c:pt idx="125">
                  <c:v>259.2</c:v>
                </c:pt>
                <c:pt idx="126">
                  <c:v>248.5</c:v>
                </c:pt>
                <c:pt idx="127">
                  <c:v>242.3</c:v>
                </c:pt>
                <c:pt idx="128">
                  <c:v>240.9</c:v>
                </c:pt>
                <c:pt idx="129">
                  <c:v>238.2</c:v>
                </c:pt>
                <c:pt idx="130">
                  <c:v>239.6</c:v>
                </c:pt>
                <c:pt idx="131">
                  <c:v>245.9</c:v>
                </c:pt>
                <c:pt idx="132">
                  <c:v>232.3</c:v>
                </c:pt>
                <c:pt idx="133">
                  <c:v>206.3</c:v>
                </c:pt>
                <c:pt idx="134">
                  <c:v>206.5</c:v>
                </c:pt>
                <c:pt idx="135">
                  <c:v>210.9</c:v>
                </c:pt>
              </c:numCache>
            </c:numRef>
          </c:val>
          <c:smooth val="0"/>
          <c:extLst>
            <c:ext xmlns:c16="http://schemas.microsoft.com/office/drawing/2014/chart" uri="{C3380CC4-5D6E-409C-BE32-E72D297353CC}">
              <c16:uniqueId val="{00000000-C450-4F6E-B506-4210069459E0}"/>
            </c:ext>
          </c:extLst>
        </c:ser>
        <c:ser>
          <c:idx val="1"/>
          <c:order val="1"/>
          <c:tx>
            <c:strRef>
              <c:f>Data_K!$F$3</c:f>
              <c:strCache>
                <c:ptCount val="1"/>
              </c:strCache>
            </c:strRef>
          </c:tx>
          <c:spPr>
            <a:ln w="12700">
              <a:solidFill>
                <a:srgbClr val="000000"/>
              </a:solidFill>
              <a:prstDash val="solid"/>
            </a:ln>
          </c:spPr>
          <c:marker>
            <c:symbol val="none"/>
          </c:marker>
          <c:cat>
            <c:numRef>
              <c:f>Data_K!$A$5:$A$140</c:f>
              <c:numCache>
                <c:formatCode>00</c:formatCode>
                <c:ptCount val="136"/>
                <c:pt idx="1">
                  <c:v>87</c:v>
                </c:pt>
                <c:pt idx="2">
                  <c:v>87</c:v>
                </c:pt>
                <c:pt idx="3">
                  <c:v>87</c:v>
                </c:pt>
                <c:pt idx="5">
                  <c:v>88</c:v>
                </c:pt>
                <c:pt idx="6">
                  <c:v>88</c:v>
                </c:pt>
                <c:pt idx="7">
                  <c:v>88</c:v>
                </c:pt>
                <c:pt idx="9">
                  <c:v>89</c:v>
                </c:pt>
                <c:pt idx="10">
                  <c:v>89</c:v>
                </c:pt>
                <c:pt idx="11">
                  <c:v>89</c:v>
                </c:pt>
                <c:pt idx="13">
                  <c:v>90</c:v>
                </c:pt>
                <c:pt idx="14">
                  <c:v>90</c:v>
                </c:pt>
                <c:pt idx="15">
                  <c:v>90</c:v>
                </c:pt>
                <c:pt idx="17">
                  <c:v>91</c:v>
                </c:pt>
                <c:pt idx="18">
                  <c:v>91</c:v>
                </c:pt>
                <c:pt idx="19">
                  <c:v>91</c:v>
                </c:pt>
                <c:pt idx="21">
                  <c:v>92</c:v>
                </c:pt>
                <c:pt idx="22">
                  <c:v>92</c:v>
                </c:pt>
                <c:pt idx="23">
                  <c:v>92</c:v>
                </c:pt>
                <c:pt idx="25">
                  <c:v>93</c:v>
                </c:pt>
                <c:pt idx="26">
                  <c:v>93</c:v>
                </c:pt>
                <c:pt idx="27">
                  <c:v>93</c:v>
                </c:pt>
                <c:pt idx="29">
                  <c:v>94</c:v>
                </c:pt>
                <c:pt idx="30">
                  <c:v>94</c:v>
                </c:pt>
                <c:pt idx="31">
                  <c:v>94</c:v>
                </c:pt>
                <c:pt idx="33">
                  <c:v>95</c:v>
                </c:pt>
                <c:pt idx="34">
                  <c:v>95</c:v>
                </c:pt>
                <c:pt idx="35">
                  <c:v>95</c:v>
                </c:pt>
                <c:pt idx="37">
                  <c:v>96</c:v>
                </c:pt>
                <c:pt idx="38">
                  <c:v>96</c:v>
                </c:pt>
                <c:pt idx="39">
                  <c:v>96</c:v>
                </c:pt>
                <c:pt idx="41">
                  <c:v>97</c:v>
                </c:pt>
                <c:pt idx="42">
                  <c:v>97</c:v>
                </c:pt>
                <c:pt idx="43">
                  <c:v>97</c:v>
                </c:pt>
                <c:pt idx="45">
                  <c:v>98</c:v>
                </c:pt>
                <c:pt idx="46">
                  <c:v>98</c:v>
                </c:pt>
                <c:pt idx="47">
                  <c:v>98</c:v>
                </c:pt>
                <c:pt idx="49">
                  <c:v>99</c:v>
                </c:pt>
                <c:pt idx="50">
                  <c:v>99</c:v>
                </c:pt>
                <c:pt idx="51">
                  <c:v>99</c:v>
                </c:pt>
                <c:pt idx="53">
                  <c:v>0</c:v>
                </c:pt>
                <c:pt idx="54">
                  <c:v>0</c:v>
                </c:pt>
                <c:pt idx="55">
                  <c:v>0</c:v>
                </c:pt>
                <c:pt idx="57">
                  <c:v>1</c:v>
                </c:pt>
                <c:pt idx="58">
                  <c:v>1</c:v>
                </c:pt>
                <c:pt idx="59">
                  <c:v>1</c:v>
                </c:pt>
                <c:pt idx="61">
                  <c:v>2</c:v>
                </c:pt>
                <c:pt idx="62">
                  <c:v>2</c:v>
                </c:pt>
                <c:pt idx="63">
                  <c:v>2</c:v>
                </c:pt>
                <c:pt idx="65">
                  <c:v>3</c:v>
                </c:pt>
                <c:pt idx="66">
                  <c:v>3</c:v>
                </c:pt>
                <c:pt idx="67">
                  <c:v>3</c:v>
                </c:pt>
                <c:pt idx="69">
                  <c:v>4</c:v>
                </c:pt>
                <c:pt idx="70">
                  <c:v>4</c:v>
                </c:pt>
                <c:pt idx="71">
                  <c:v>4</c:v>
                </c:pt>
                <c:pt idx="73">
                  <c:v>5</c:v>
                </c:pt>
                <c:pt idx="74">
                  <c:v>5</c:v>
                </c:pt>
                <c:pt idx="75">
                  <c:v>5</c:v>
                </c:pt>
                <c:pt idx="77">
                  <c:v>6</c:v>
                </c:pt>
                <c:pt idx="78">
                  <c:v>6</c:v>
                </c:pt>
                <c:pt idx="79">
                  <c:v>6</c:v>
                </c:pt>
                <c:pt idx="81">
                  <c:v>7</c:v>
                </c:pt>
                <c:pt idx="82">
                  <c:v>7</c:v>
                </c:pt>
                <c:pt idx="83">
                  <c:v>7</c:v>
                </c:pt>
                <c:pt idx="85">
                  <c:v>8</c:v>
                </c:pt>
                <c:pt idx="86">
                  <c:v>8</c:v>
                </c:pt>
                <c:pt idx="87">
                  <c:v>8</c:v>
                </c:pt>
                <c:pt idx="89">
                  <c:v>9</c:v>
                </c:pt>
                <c:pt idx="90">
                  <c:v>9</c:v>
                </c:pt>
                <c:pt idx="91">
                  <c:v>9</c:v>
                </c:pt>
                <c:pt idx="93">
                  <c:v>10</c:v>
                </c:pt>
                <c:pt idx="94">
                  <c:v>10</c:v>
                </c:pt>
                <c:pt idx="95">
                  <c:v>10</c:v>
                </c:pt>
                <c:pt idx="97">
                  <c:v>11</c:v>
                </c:pt>
                <c:pt idx="98">
                  <c:v>11</c:v>
                </c:pt>
                <c:pt idx="99">
                  <c:v>11</c:v>
                </c:pt>
                <c:pt idx="101">
                  <c:v>12</c:v>
                </c:pt>
                <c:pt idx="102">
                  <c:v>12</c:v>
                </c:pt>
                <c:pt idx="103">
                  <c:v>12</c:v>
                </c:pt>
                <c:pt idx="105">
                  <c:v>13</c:v>
                </c:pt>
                <c:pt idx="106">
                  <c:v>13</c:v>
                </c:pt>
                <c:pt idx="107">
                  <c:v>13</c:v>
                </c:pt>
                <c:pt idx="109">
                  <c:v>14</c:v>
                </c:pt>
                <c:pt idx="110">
                  <c:v>14</c:v>
                </c:pt>
                <c:pt idx="111">
                  <c:v>14</c:v>
                </c:pt>
                <c:pt idx="113">
                  <c:v>15</c:v>
                </c:pt>
                <c:pt idx="114">
                  <c:v>15</c:v>
                </c:pt>
                <c:pt idx="115">
                  <c:v>15</c:v>
                </c:pt>
                <c:pt idx="117">
                  <c:v>16</c:v>
                </c:pt>
                <c:pt idx="118">
                  <c:v>16</c:v>
                </c:pt>
                <c:pt idx="119">
                  <c:v>16</c:v>
                </c:pt>
                <c:pt idx="121">
                  <c:v>17</c:v>
                </c:pt>
                <c:pt idx="122">
                  <c:v>17</c:v>
                </c:pt>
                <c:pt idx="123">
                  <c:v>17</c:v>
                </c:pt>
                <c:pt idx="125">
                  <c:v>18</c:v>
                </c:pt>
                <c:pt idx="126">
                  <c:v>18</c:v>
                </c:pt>
                <c:pt idx="127">
                  <c:v>18</c:v>
                </c:pt>
                <c:pt idx="129">
                  <c:v>19</c:v>
                </c:pt>
                <c:pt idx="130">
                  <c:v>19</c:v>
                </c:pt>
                <c:pt idx="131">
                  <c:v>19</c:v>
                </c:pt>
                <c:pt idx="133">
                  <c:v>20</c:v>
                </c:pt>
                <c:pt idx="134">
                  <c:v>20</c:v>
                </c:pt>
                <c:pt idx="135">
                  <c:v>20</c:v>
                </c:pt>
              </c:numCache>
            </c:numRef>
          </c:cat>
          <c:val>
            <c:numRef>
              <c:f>Data_K!$F$5:$F$140</c:f>
              <c:numCache>
                <c:formatCode>#,##0.00</c:formatCode>
                <c:ptCount val="136"/>
                <c:pt idx="0">
                  <c:v>336.66</c:v>
                </c:pt>
                <c:pt idx="1">
                  <c:v>338.16</c:v>
                </c:pt>
                <c:pt idx="2">
                  <c:v>340.03</c:v>
                </c:pt>
                <c:pt idx="3">
                  <c:v>341.93</c:v>
                </c:pt>
                <c:pt idx="4">
                  <c:v>344.09</c:v>
                </c:pt>
                <c:pt idx="5">
                  <c:v>346.92</c:v>
                </c:pt>
                <c:pt idx="6">
                  <c:v>350.33</c:v>
                </c:pt>
                <c:pt idx="7">
                  <c:v>352.93</c:v>
                </c:pt>
                <c:pt idx="8">
                  <c:v>354.25</c:v>
                </c:pt>
                <c:pt idx="9">
                  <c:v>355.66</c:v>
                </c:pt>
                <c:pt idx="10">
                  <c:v>356.79</c:v>
                </c:pt>
                <c:pt idx="11">
                  <c:v>356.17</c:v>
                </c:pt>
                <c:pt idx="12">
                  <c:v>353.35</c:v>
                </c:pt>
                <c:pt idx="13">
                  <c:v>348.86</c:v>
                </c:pt>
                <c:pt idx="14">
                  <c:v>343.34</c:v>
                </c:pt>
                <c:pt idx="15">
                  <c:v>337.11</c:v>
                </c:pt>
                <c:pt idx="16">
                  <c:v>329.97</c:v>
                </c:pt>
                <c:pt idx="17">
                  <c:v>321.11</c:v>
                </c:pt>
                <c:pt idx="18">
                  <c:v>311.19</c:v>
                </c:pt>
                <c:pt idx="19">
                  <c:v>302.02999999999997</c:v>
                </c:pt>
                <c:pt idx="20">
                  <c:v>293.12</c:v>
                </c:pt>
                <c:pt idx="21">
                  <c:v>281.89999999999998</c:v>
                </c:pt>
                <c:pt idx="22">
                  <c:v>267.95999999999998</c:v>
                </c:pt>
                <c:pt idx="23">
                  <c:v>252.74</c:v>
                </c:pt>
                <c:pt idx="24">
                  <c:v>237.69</c:v>
                </c:pt>
                <c:pt idx="25">
                  <c:v>224.97</c:v>
                </c:pt>
                <c:pt idx="26">
                  <c:v>216.64</c:v>
                </c:pt>
                <c:pt idx="27">
                  <c:v>213.64</c:v>
                </c:pt>
                <c:pt idx="28">
                  <c:v>213.47</c:v>
                </c:pt>
                <c:pt idx="29">
                  <c:v>213.87</c:v>
                </c:pt>
                <c:pt idx="30">
                  <c:v>213.98</c:v>
                </c:pt>
                <c:pt idx="31">
                  <c:v>214.43</c:v>
                </c:pt>
                <c:pt idx="32">
                  <c:v>216.37</c:v>
                </c:pt>
                <c:pt idx="33">
                  <c:v>217.34</c:v>
                </c:pt>
                <c:pt idx="34">
                  <c:v>214.56</c:v>
                </c:pt>
                <c:pt idx="35">
                  <c:v>207.89</c:v>
                </c:pt>
                <c:pt idx="36">
                  <c:v>200.66</c:v>
                </c:pt>
                <c:pt idx="37">
                  <c:v>196.39</c:v>
                </c:pt>
                <c:pt idx="38">
                  <c:v>194.58</c:v>
                </c:pt>
                <c:pt idx="39">
                  <c:v>192.5</c:v>
                </c:pt>
                <c:pt idx="40">
                  <c:v>189.12</c:v>
                </c:pt>
                <c:pt idx="41">
                  <c:v>186.9</c:v>
                </c:pt>
                <c:pt idx="42">
                  <c:v>188.38</c:v>
                </c:pt>
                <c:pt idx="43">
                  <c:v>191.44</c:v>
                </c:pt>
                <c:pt idx="44">
                  <c:v>193.43</c:v>
                </c:pt>
                <c:pt idx="45">
                  <c:v>194.8</c:v>
                </c:pt>
                <c:pt idx="46">
                  <c:v>196.79</c:v>
                </c:pt>
                <c:pt idx="47">
                  <c:v>199.56</c:v>
                </c:pt>
                <c:pt idx="48">
                  <c:v>202.01</c:v>
                </c:pt>
                <c:pt idx="49">
                  <c:v>202.13</c:v>
                </c:pt>
                <c:pt idx="50">
                  <c:v>201.12</c:v>
                </c:pt>
                <c:pt idx="51">
                  <c:v>201.77</c:v>
                </c:pt>
                <c:pt idx="52">
                  <c:v>205.29</c:v>
                </c:pt>
                <c:pt idx="53">
                  <c:v>210.01</c:v>
                </c:pt>
                <c:pt idx="54">
                  <c:v>213.66</c:v>
                </c:pt>
                <c:pt idx="55">
                  <c:v>217.59</c:v>
                </c:pt>
                <c:pt idx="56">
                  <c:v>222.16</c:v>
                </c:pt>
                <c:pt idx="57">
                  <c:v>225.44</c:v>
                </c:pt>
                <c:pt idx="58">
                  <c:v>225.83</c:v>
                </c:pt>
                <c:pt idx="59">
                  <c:v>222.92</c:v>
                </c:pt>
                <c:pt idx="60">
                  <c:v>219.23</c:v>
                </c:pt>
                <c:pt idx="61">
                  <c:v>217.64</c:v>
                </c:pt>
                <c:pt idx="62">
                  <c:v>218.81</c:v>
                </c:pt>
                <c:pt idx="63">
                  <c:v>221.96</c:v>
                </c:pt>
                <c:pt idx="64">
                  <c:v>222.83</c:v>
                </c:pt>
                <c:pt idx="65">
                  <c:v>219.38</c:v>
                </c:pt>
                <c:pt idx="66">
                  <c:v>214.11</c:v>
                </c:pt>
                <c:pt idx="67">
                  <c:v>210.76</c:v>
                </c:pt>
                <c:pt idx="68">
                  <c:v>210.83</c:v>
                </c:pt>
                <c:pt idx="69">
                  <c:v>211.22</c:v>
                </c:pt>
                <c:pt idx="70">
                  <c:v>209.9</c:v>
                </c:pt>
                <c:pt idx="71">
                  <c:v>207.5</c:v>
                </c:pt>
                <c:pt idx="72">
                  <c:v>205.42</c:v>
                </c:pt>
                <c:pt idx="73">
                  <c:v>205.74</c:v>
                </c:pt>
                <c:pt idx="74">
                  <c:v>208.26</c:v>
                </c:pt>
                <c:pt idx="75">
                  <c:v>210.27</c:v>
                </c:pt>
                <c:pt idx="76">
                  <c:v>212.3</c:v>
                </c:pt>
                <c:pt idx="77">
                  <c:v>216.96</c:v>
                </c:pt>
                <c:pt idx="78">
                  <c:v>223.73</c:v>
                </c:pt>
                <c:pt idx="79">
                  <c:v>229.35</c:v>
                </c:pt>
                <c:pt idx="80">
                  <c:v>232.49</c:v>
                </c:pt>
                <c:pt idx="81">
                  <c:v>235.78</c:v>
                </c:pt>
                <c:pt idx="82">
                  <c:v>240.04</c:v>
                </c:pt>
                <c:pt idx="83">
                  <c:v>243.98</c:v>
                </c:pt>
                <c:pt idx="84">
                  <c:v>246.33</c:v>
                </c:pt>
                <c:pt idx="85">
                  <c:v>245.26</c:v>
                </c:pt>
                <c:pt idx="86">
                  <c:v>241.34</c:v>
                </c:pt>
                <c:pt idx="87">
                  <c:v>237.49</c:v>
                </c:pt>
                <c:pt idx="88">
                  <c:v>235.68</c:v>
                </c:pt>
                <c:pt idx="89">
                  <c:v>234.27</c:v>
                </c:pt>
                <c:pt idx="90">
                  <c:v>231.54</c:v>
                </c:pt>
                <c:pt idx="91">
                  <c:v>229.32</c:v>
                </c:pt>
                <c:pt idx="92">
                  <c:v>229.63</c:v>
                </c:pt>
                <c:pt idx="93">
                  <c:v>231.83</c:v>
                </c:pt>
                <c:pt idx="94">
                  <c:v>234.76</c:v>
                </c:pt>
                <c:pt idx="95">
                  <c:v>237.6</c:v>
                </c:pt>
                <c:pt idx="96">
                  <c:v>240.26</c:v>
                </c:pt>
                <c:pt idx="97">
                  <c:v>242.76</c:v>
                </c:pt>
                <c:pt idx="98">
                  <c:v>245.48</c:v>
                </c:pt>
                <c:pt idx="99">
                  <c:v>247.93</c:v>
                </c:pt>
                <c:pt idx="100">
                  <c:v>248.6</c:v>
                </c:pt>
                <c:pt idx="101">
                  <c:v>247.46</c:v>
                </c:pt>
                <c:pt idx="102">
                  <c:v>245.59</c:v>
                </c:pt>
                <c:pt idx="103">
                  <c:v>244.88</c:v>
                </c:pt>
                <c:pt idx="104">
                  <c:v>245.5</c:v>
                </c:pt>
                <c:pt idx="105">
                  <c:v>247.92</c:v>
                </c:pt>
                <c:pt idx="106">
                  <c:v>250.7</c:v>
                </c:pt>
                <c:pt idx="107">
                  <c:v>251.62</c:v>
                </c:pt>
                <c:pt idx="108">
                  <c:v>252.1</c:v>
                </c:pt>
                <c:pt idx="109">
                  <c:v>253</c:v>
                </c:pt>
                <c:pt idx="110">
                  <c:v>253.87</c:v>
                </c:pt>
                <c:pt idx="111">
                  <c:v>253.36</c:v>
                </c:pt>
                <c:pt idx="112">
                  <c:v>252.6</c:v>
                </c:pt>
                <c:pt idx="113">
                  <c:v>254.35</c:v>
                </c:pt>
                <c:pt idx="114">
                  <c:v>257.63</c:v>
                </c:pt>
                <c:pt idx="115">
                  <c:v>259.99</c:v>
                </c:pt>
                <c:pt idx="116">
                  <c:v>259.89999999999998</c:v>
                </c:pt>
                <c:pt idx="117">
                  <c:v>256.88</c:v>
                </c:pt>
                <c:pt idx="118">
                  <c:v>253.58</c:v>
                </c:pt>
                <c:pt idx="119">
                  <c:v>252.04</c:v>
                </c:pt>
                <c:pt idx="120">
                  <c:v>251.24</c:v>
                </c:pt>
                <c:pt idx="121">
                  <c:v>250.18</c:v>
                </c:pt>
                <c:pt idx="122">
                  <c:v>249.63</c:v>
                </c:pt>
                <c:pt idx="123">
                  <c:v>251.87</c:v>
                </c:pt>
                <c:pt idx="124">
                  <c:v>254.66</c:v>
                </c:pt>
                <c:pt idx="125">
                  <c:v>252.96</c:v>
                </c:pt>
                <c:pt idx="126">
                  <c:v>247.08</c:v>
                </c:pt>
                <c:pt idx="127">
                  <c:v>241.22</c:v>
                </c:pt>
                <c:pt idx="128">
                  <c:v>239.27</c:v>
                </c:pt>
                <c:pt idx="129">
                  <c:v>240.73</c:v>
                </c:pt>
                <c:pt idx="130">
                  <c:v>242.39</c:v>
                </c:pt>
                <c:pt idx="131">
                  <c:v>242.3</c:v>
                </c:pt>
                <c:pt idx="132">
                  <c:v>233.38</c:v>
                </c:pt>
                <c:pt idx="133">
                  <c:v>209.22</c:v>
                </c:pt>
                <c:pt idx="134">
                  <c:v>203.43</c:v>
                </c:pt>
                <c:pt idx="135">
                  <c:v>210.4</c:v>
                </c:pt>
              </c:numCache>
            </c:numRef>
          </c:val>
          <c:smooth val="0"/>
          <c:extLst>
            <c:ext xmlns:c16="http://schemas.microsoft.com/office/drawing/2014/chart" uri="{C3380CC4-5D6E-409C-BE32-E72D297353CC}">
              <c16:uniqueId val="{00000001-C450-4F6E-B506-4210069459E0}"/>
            </c:ext>
          </c:extLst>
        </c:ser>
        <c:dLbls>
          <c:showLegendKey val="0"/>
          <c:showVal val="0"/>
          <c:showCatName val="0"/>
          <c:showSerName val="0"/>
          <c:showPercent val="0"/>
          <c:showBubbleSize val="0"/>
        </c:dLbls>
        <c:hiLowLines>
          <c:spPr>
            <a:ln w="3175">
              <a:solidFill>
                <a:srgbClr val="000000"/>
              </a:solidFill>
              <a:prstDash val="solid"/>
            </a:ln>
          </c:spPr>
        </c:hiLowLines>
        <c:smooth val="0"/>
        <c:axId val="141230080"/>
        <c:axId val="141231616"/>
      </c:lineChart>
      <c:catAx>
        <c:axId val="141230080"/>
        <c:scaling>
          <c:orientation val="minMax"/>
        </c:scaling>
        <c:delete val="0"/>
        <c:axPos val="b"/>
        <c:majorGridlines>
          <c:spPr>
            <a:ln w="3175">
              <a:solidFill>
                <a:srgbClr val="666666"/>
              </a:solidFill>
              <a:prstDash val="solid"/>
            </a:ln>
          </c:spPr>
        </c:majorGridlines>
        <c:numFmt formatCode="00"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141231616"/>
        <c:crosses val="autoZero"/>
        <c:auto val="0"/>
        <c:lblAlgn val="ctr"/>
        <c:lblOffset val="100"/>
        <c:tickLblSkip val="2"/>
        <c:tickMarkSkip val="8"/>
        <c:noMultiLvlLbl val="0"/>
      </c:catAx>
      <c:valAx>
        <c:axId val="141231616"/>
        <c:scaling>
          <c:orientation val="minMax"/>
        </c:scaling>
        <c:delete val="0"/>
        <c:axPos val="l"/>
        <c:majorGridlines>
          <c:spPr>
            <a:ln w="3175">
              <a:solidFill>
                <a:srgbClr val="666666"/>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141230080"/>
        <c:crosses val="autoZero"/>
        <c:crossBetween val="between"/>
      </c:valAx>
      <c:spPr>
        <a:solidFill>
          <a:srgbClr val="FFFFCC"/>
        </a:solidFill>
        <a:ln w="3175">
          <a:solidFill>
            <a:srgbClr val="000000"/>
          </a:solidFill>
          <a:prstDash val="solid"/>
        </a:ln>
      </c:spPr>
    </c:plotArea>
    <c:plotVisOnly val="0"/>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alignWithMargins="0">
      <c:oddHeader>&amp;L</c:oddHeader>
      <c:oddFooter>Sida &amp;S</c:oddFooter>
    </c:headerFooter>
    <c:pageMargins b="1" l="0.75000000000000255" r="0.75000000000000255" t="1" header="0.5" footer="0.5"/>
    <c:pageSetup paperSize="9" orientation="landscape" horizontalDpi="300" verticalDpi="300"/>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0663811563169171E-2"/>
          <c:y val="5.4662379421221867E-2"/>
          <c:w val="0.90364025695931482"/>
          <c:h val="0.82636655948553051"/>
        </c:manualLayout>
      </c:layout>
      <c:lineChart>
        <c:grouping val="standard"/>
        <c:varyColors val="0"/>
        <c:ser>
          <c:idx val="0"/>
          <c:order val="0"/>
          <c:tx>
            <c:strRef>
              <c:f>Data_K!$I$3</c:f>
              <c:strCache>
                <c:ptCount val="1"/>
                <c:pt idx="0">
                  <c:v>Piggar</c:v>
                </c:pt>
              </c:strCache>
            </c:strRef>
          </c:tx>
          <c:spPr>
            <a:ln w="28575">
              <a:noFill/>
            </a:ln>
          </c:spPr>
          <c:marker>
            <c:symbol val="none"/>
          </c:marker>
          <c:cat>
            <c:numRef>
              <c:f>Data_K!$A$5:$A$140</c:f>
              <c:numCache>
                <c:formatCode>00</c:formatCode>
                <c:ptCount val="136"/>
                <c:pt idx="1">
                  <c:v>87</c:v>
                </c:pt>
                <c:pt idx="2">
                  <c:v>87</c:v>
                </c:pt>
                <c:pt idx="3">
                  <c:v>87</c:v>
                </c:pt>
                <c:pt idx="5">
                  <c:v>88</c:v>
                </c:pt>
                <c:pt idx="6">
                  <c:v>88</c:v>
                </c:pt>
                <c:pt idx="7">
                  <c:v>88</c:v>
                </c:pt>
                <c:pt idx="9">
                  <c:v>89</c:v>
                </c:pt>
                <c:pt idx="10">
                  <c:v>89</c:v>
                </c:pt>
                <c:pt idx="11">
                  <c:v>89</c:v>
                </c:pt>
                <c:pt idx="13">
                  <c:v>90</c:v>
                </c:pt>
                <c:pt idx="14">
                  <c:v>90</c:v>
                </c:pt>
                <c:pt idx="15">
                  <c:v>90</c:v>
                </c:pt>
                <c:pt idx="17">
                  <c:v>91</c:v>
                </c:pt>
                <c:pt idx="18">
                  <c:v>91</c:v>
                </c:pt>
                <c:pt idx="19">
                  <c:v>91</c:v>
                </c:pt>
                <c:pt idx="21">
                  <c:v>92</c:v>
                </c:pt>
                <c:pt idx="22">
                  <c:v>92</c:v>
                </c:pt>
                <c:pt idx="23">
                  <c:v>92</c:v>
                </c:pt>
                <c:pt idx="25">
                  <c:v>93</c:v>
                </c:pt>
                <c:pt idx="26">
                  <c:v>93</c:v>
                </c:pt>
                <c:pt idx="27">
                  <c:v>93</c:v>
                </c:pt>
                <c:pt idx="29">
                  <c:v>94</c:v>
                </c:pt>
                <c:pt idx="30">
                  <c:v>94</c:v>
                </c:pt>
                <c:pt idx="31">
                  <c:v>94</c:v>
                </c:pt>
                <c:pt idx="33">
                  <c:v>95</c:v>
                </c:pt>
                <c:pt idx="34">
                  <c:v>95</c:v>
                </c:pt>
                <c:pt idx="35">
                  <c:v>95</c:v>
                </c:pt>
                <c:pt idx="37">
                  <c:v>96</c:v>
                </c:pt>
                <c:pt idx="38">
                  <c:v>96</c:v>
                </c:pt>
                <c:pt idx="39">
                  <c:v>96</c:v>
                </c:pt>
                <c:pt idx="41">
                  <c:v>97</c:v>
                </c:pt>
                <c:pt idx="42">
                  <c:v>97</c:v>
                </c:pt>
                <c:pt idx="43">
                  <c:v>97</c:v>
                </c:pt>
                <c:pt idx="45">
                  <c:v>98</c:v>
                </c:pt>
                <c:pt idx="46">
                  <c:v>98</c:v>
                </c:pt>
                <c:pt idx="47">
                  <c:v>98</c:v>
                </c:pt>
                <c:pt idx="49">
                  <c:v>99</c:v>
                </c:pt>
                <c:pt idx="50">
                  <c:v>99</c:v>
                </c:pt>
                <c:pt idx="51">
                  <c:v>99</c:v>
                </c:pt>
                <c:pt idx="53">
                  <c:v>0</c:v>
                </c:pt>
                <c:pt idx="54">
                  <c:v>0</c:v>
                </c:pt>
                <c:pt idx="55">
                  <c:v>0</c:v>
                </c:pt>
                <c:pt idx="57">
                  <c:v>1</c:v>
                </c:pt>
                <c:pt idx="58">
                  <c:v>1</c:v>
                </c:pt>
                <c:pt idx="59">
                  <c:v>1</c:v>
                </c:pt>
                <c:pt idx="61">
                  <c:v>2</c:v>
                </c:pt>
                <c:pt idx="62">
                  <c:v>2</c:v>
                </c:pt>
                <c:pt idx="63">
                  <c:v>2</c:v>
                </c:pt>
                <c:pt idx="65">
                  <c:v>3</c:v>
                </c:pt>
                <c:pt idx="66">
                  <c:v>3</c:v>
                </c:pt>
                <c:pt idx="67">
                  <c:v>3</c:v>
                </c:pt>
                <c:pt idx="69">
                  <c:v>4</c:v>
                </c:pt>
                <c:pt idx="70">
                  <c:v>4</c:v>
                </c:pt>
                <c:pt idx="71">
                  <c:v>4</c:v>
                </c:pt>
                <c:pt idx="73">
                  <c:v>5</c:v>
                </c:pt>
                <c:pt idx="74">
                  <c:v>5</c:v>
                </c:pt>
                <c:pt idx="75">
                  <c:v>5</c:v>
                </c:pt>
                <c:pt idx="77">
                  <c:v>6</c:v>
                </c:pt>
                <c:pt idx="78">
                  <c:v>6</c:v>
                </c:pt>
                <c:pt idx="79">
                  <c:v>6</c:v>
                </c:pt>
                <c:pt idx="81">
                  <c:v>7</c:v>
                </c:pt>
                <c:pt idx="82">
                  <c:v>7</c:v>
                </c:pt>
                <c:pt idx="83">
                  <c:v>7</c:v>
                </c:pt>
                <c:pt idx="85">
                  <c:v>8</c:v>
                </c:pt>
                <c:pt idx="86">
                  <c:v>8</c:v>
                </c:pt>
                <c:pt idx="87">
                  <c:v>8</c:v>
                </c:pt>
                <c:pt idx="89">
                  <c:v>9</c:v>
                </c:pt>
                <c:pt idx="90">
                  <c:v>9</c:v>
                </c:pt>
                <c:pt idx="91">
                  <c:v>9</c:v>
                </c:pt>
                <c:pt idx="93">
                  <c:v>10</c:v>
                </c:pt>
                <c:pt idx="94">
                  <c:v>10</c:v>
                </c:pt>
                <c:pt idx="95">
                  <c:v>10</c:v>
                </c:pt>
                <c:pt idx="97">
                  <c:v>11</c:v>
                </c:pt>
                <c:pt idx="98">
                  <c:v>11</c:v>
                </c:pt>
                <c:pt idx="99">
                  <c:v>11</c:v>
                </c:pt>
                <c:pt idx="101">
                  <c:v>12</c:v>
                </c:pt>
                <c:pt idx="102">
                  <c:v>12</c:v>
                </c:pt>
                <c:pt idx="103">
                  <c:v>12</c:v>
                </c:pt>
                <c:pt idx="105">
                  <c:v>13</c:v>
                </c:pt>
                <c:pt idx="106">
                  <c:v>13</c:v>
                </c:pt>
                <c:pt idx="107">
                  <c:v>13</c:v>
                </c:pt>
                <c:pt idx="109">
                  <c:v>14</c:v>
                </c:pt>
                <c:pt idx="110">
                  <c:v>14</c:v>
                </c:pt>
                <c:pt idx="111">
                  <c:v>14</c:v>
                </c:pt>
                <c:pt idx="113">
                  <c:v>15</c:v>
                </c:pt>
                <c:pt idx="114">
                  <c:v>15</c:v>
                </c:pt>
                <c:pt idx="115">
                  <c:v>15</c:v>
                </c:pt>
                <c:pt idx="117">
                  <c:v>16</c:v>
                </c:pt>
                <c:pt idx="118">
                  <c:v>16</c:v>
                </c:pt>
                <c:pt idx="119">
                  <c:v>16</c:v>
                </c:pt>
                <c:pt idx="121">
                  <c:v>17</c:v>
                </c:pt>
                <c:pt idx="122">
                  <c:v>17</c:v>
                </c:pt>
                <c:pt idx="123">
                  <c:v>17</c:v>
                </c:pt>
                <c:pt idx="125">
                  <c:v>18</c:v>
                </c:pt>
                <c:pt idx="126">
                  <c:v>18</c:v>
                </c:pt>
                <c:pt idx="127">
                  <c:v>18</c:v>
                </c:pt>
                <c:pt idx="129">
                  <c:v>19</c:v>
                </c:pt>
                <c:pt idx="130">
                  <c:v>19</c:v>
                </c:pt>
                <c:pt idx="131">
                  <c:v>19</c:v>
                </c:pt>
                <c:pt idx="133">
                  <c:v>20</c:v>
                </c:pt>
                <c:pt idx="134">
                  <c:v>20</c:v>
                </c:pt>
                <c:pt idx="135">
                  <c:v>20</c:v>
                </c:pt>
              </c:numCache>
            </c:numRef>
          </c:cat>
          <c:val>
            <c:numRef>
              <c:f>Data_K!$I$5:$I$140</c:f>
              <c:numCache>
                <c:formatCode>#\ ##0.0</c:formatCode>
                <c:ptCount val="136"/>
                <c:pt idx="0">
                  <c:v>25.4</c:v>
                </c:pt>
                <c:pt idx="1">
                  <c:v>27.7</c:v>
                </c:pt>
                <c:pt idx="2">
                  <c:v>31</c:v>
                </c:pt>
                <c:pt idx="3">
                  <c:v>25.6</c:v>
                </c:pt>
                <c:pt idx="4">
                  <c:v>25.9</c:v>
                </c:pt>
                <c:pt idx="5">
                  <c:v>22.6</c:v>
                </c:pt>
                <c:pt idx="6">
                  <c:v>22.7</c:v>
                </c:pt>
                <c:pt idx="7">
                  <c:v>24</c:v>
                </c:pt>
                <c:pt idx="8">
                  <c:v>23.8</c:v>
                </c:pt>
                <c:pt idx="9">
                  <c:v>22.8</c:v>
                </c:pt>
                <c:pt idx="10">
                  <c:v>19.3</c:v>
                </c:pt>
                <c:pt idx="11">
                  <c:v>22.6</c:v>
                </c:pt>
                <c:pt idx="12">
                  <c:v>23.2</c:v>
                </c:pt>
                <c:pt idx="13">
                  <c:v>22.7</c:v>
                </c:pt>
                <c:pt idx="14">
                  <c:v>24.2</c:v>
                </c:pt>
                <c:pt idx="15">
                  <c:v>30</c:v>
                </c:pt>
                <c:pt idx="16">
                  <c:v>31.5</c:v>
                </c:pt>
                <c:pt idx="17">
                  <c:v>30.9</c:v>
                </c:pt>
                <c:pt idx="18">
                  <c:v>35.200000000000003</c:v>
                </c:pt>
                <c:pt idx="19">
                  <c:v>36.1</c:v>
                </c:pt>
                <c:pt idx="20">
                  <c:v>39.799999999999997</c:v>
                </c:pt>
                <c:pt idx="21">
                  <c:v>42.4</c:v>
                </c:pt>
                <c:pt idx="22">
                  <c:v>49.6</c:v>
                </c:pt>
                <c:pt idx="23">
                  <c:v>47</c:v>
                </c:pt>
                <c:pt idx="24">
                  <c:v>54</c:v>
                </c:pt>
                <c:pt idx="25">
                  <c:v>66.099999999999994</c:v>
                </c:pt>
                <c:pt idx="26">
                  <c:v>64.8</c:v>
                </c:pt>
                <c:pt idx="27">
                  <c:v>65</c:v>
                </c:pt>
                <c:pt idx="28">
                  <c:v>63.9</c:v>
                </c:pt>
                <c:pt idx="29">
                  <c:v>60.7</c:v>
                </c:pt>
                <c:pt idx="30">
                  <c:v>59.8</c:v>
                </c:pt>
                <c:pt idx="31">
                  <c:v>63.6</c:v>
                </c:pt>
                <c:pt idx="32">
                  <c:v>59.7</c:v>
                </c:pt>
                <c:pt idx="33">
                  <c:v>55.4</c:v>
                </c:pt>
                <c:pt idx="34">
                  <c:v>56.8</c:v>
                </c:pt>
                <c:pt idx="35">
                  <c:v>60.3</c:v>
                </c:pt>
                <c:pt idx="36">
                  <c:v>59.6</c:v>
                </c:pt>
                <c:pt idx="37">
                  <c:v>62.8</c:v>
                </c:pt>
                <c:pt idx="38">
                  <c:v>61.8</c:v>
                </c:pt>
                <c:pt idx="39">
                  <c:v>59.6</c:v>
                </c:pt>
                <c:pt idx="40">
                  <c:v>61</c:v>
                </c:pt>
                <c:pt idx="41">
                  <c:v>63</c:v>
                </c:pt>
                <c:pt idx="42">
                  <c:v>57.9</c:v>
                </c:pt>
                <c:pt idx="43">
                  <c:v>52</c:v>
                </c:pt>
                <c:pt idx="44">
                  <c:v>49</c:v>
                </c:pt>
                <c:pt idx="45">
                  <c:v>48.8</c:v>
                </c:pt>
                <c:pt idx="46">
                  <c:v>49.5</c:v>
                </c:pt>
                <c:pt idx="47">
                  <c:v>44.7</c:v>
                </c:pt>
                <c:pt idx="48">
                  <c:v>43.6</c:v>
                </c:pt>
                <c:pt idx="49">
                  <c:v>40.9</c:v>
                </c:pt>
                <c:pt idx="50">
                  <c:v>40.1</c:v>
                </c:pt>
                <c:pt idx="51">
                  <c:v>40.1</c:v>
                </c:pt>
                <c:pt idx="52">
                  <c:v>36.5</c:v>
                </c:pt>
                <c:pt idx="53">
                  <c:v>37.5</c:v>
                </c:pt>
                <c:pt idx="54">
                  <c:v>33.6</c:v>
                </c:pt>
                <c:pt idx="55">
                  <c:v>37.1</c:v>
                </c:pt>
                <c:pt idx="56">
                  <c:v>37.799999999999997</c:v>
                </c:pt>
                <c:pt idx="57">
                  <c:v>31</c:v>
                </c:pt>
                <c:pt idx="58">
                  <c:v>35.700000000000003</c:v>
                </c:pt>
                <c:pt idx="59">
                  <c:v>37.9</c:v>
                </c:pt>
                <c:pt idx="60">
                  <c:v>39.9</c:v>
                </c:pt>
                <c:pt idx="61">
                  <c:v>37.799999999999997</c:v>
                </c:pt>
                <c:pt idx="62">
                  <c:v>39</c:v>
                </c:pt>
                <c:pt idx="63">
                  <c:v>40.5</c:v>
                </c:pt>
                <c:pt idx="64">
                  <c:v>40</c:v>
                </c:pt>
                <c:pt idx="65">
                  <c:v>39</c:v>
                </c:pt>
                <c:pt idx="66">
                  <c:v>42.8</c:v>
                </c:pt>
                <c:pt idx="67">
                  <c:v>45.8</c:v>
                </c:pt>
                <c:pt idx="68">
                  <c:v>46.9</c:v>
                </c:pt>
                <c:pt idx="69">
                  <c:v>48.7</c:v>
                </c:pt>
                <c:pt idx="70">
                  <c:v>51.6</c:v>
                </c:pt>
                <c:pt idx="71">
                  <c:v>53.3</c:v>
                </c:pt>
                <c:pt idx="72">
                  <c:v>55.3</c:v>
                </c:pt>
                <c:pt idx="73">
                  <c:v>61.4</c:v>
                </c:pt>
                <c:pt idx="74">
                  <c:v>56.5</c:v>
                </c:pt>
                <c:pt idx="75">
                  <c:v>56.4</c:v>
                </c:pt>
                <c:pt idx="76">
                  <c:v>59.8</c:v>
                </c:pt>
                <c:pt idx="77">
                  <c:v>63.4</c:v>
                </c:pt>
                <c:pt idx="78">
                  <c:v>59.7</c:v>
                </c:pt>
                <c:pt idx="79">
                  <c:v>57.7</c:v>
                </c:pt>
                <c:pt idx="80">
                  <c:v>56.8</c:v>
                </c:pt>
                <c:pt idx="81">
                  <c:v>57.2</c:v>
                </c:pt>
                <c:pt idx="82">
                  <c:v>55.3</c:v>
                </c:pt>
                <c:pt idx="83">
                  <c:v>59.1</c:v>
                </c:pt>
                <c:pt idx="84">
                  <c:v>53.8</c:v>
                </c:pt>
                <c:pt idx="85">
                  <c:v>57.2</c:v>
                </c:pt>
                <c:pt idx="86">
                  <c:v>61.2</c:v>
                </c:pt>
                <c:pt idx="87">
                  <c:v>62.4</c:v>
                </c:pt>
                <c:pt idx="88">
                  <c:v>65</c:v>
                </c:pt>
                <c:pt idx="89">
                  <c:v>73.5</c:v>
                </c:pt>
                <c:pt idx="90">
                  <c:v>69.400000000000006</c:v>
                </c:pt>
                <c:pt idx="91">
                  <c:v>70.8</c:v>
                </c:pt>
                <c:pt idx="92">
                  <c:v>73.400000000000006</c:v>
                </c:pt>
                <c:pt idx="93">
                  <c:v>70.400000000000006</c:v>
                </c:pt>
                <c:pt idx="94">
                  <c:v>68.3</c:v>
                </c:pt>
                <c:pt idx="95">
                  <c:v>67.900000000000006</c:v>
                </c:pt>
                <c:pt idx="96">
                  <c:v>70.8</c:v>
                </c:pt>
                <c:pt idx="97">
                  <c:v>71</c:v>
                </c:pt>
                <c:pt idx="98">
                  <c:v>65.5</c:v>
                </c:pt>
                <c:pt idx="99">
                  <c:v>63.4</c:v>
                </c:pt>
                <c:pt idx="100">
                  <c:v>63.5</c:v>
                </c:pt>
                <c:pt idx="101">
                  <c:v>66</c:v>
                </c:pt>
                <c:pt idx="102">
                  <c:v>69.3</c:v>
                </c:pt>
                <c:pt idx="103">
                  <c:v>70.7</c:v>
                </c:pt>
                <c:pt idx="104">
                  <c:v>70.099999999999994</c:v>
                </c:pt>
                <c:pt idx="105">
                  <c:v>68.5</c:v>
                </c:pt>
                <c:pt idx="106">
                  <c:v>70.599999999999994</c:v>
                </c:pt>
                <c:pt idx="107">
                  <c:v>67.2</c:v>
                </c:pt>
                <c:pt idx="108">
                  <c:v>68.099999999999994</c:v>
                </c:pt>
                <c:pt idx="109">
                  <c:v>65.2</c:v>
                </c:pt>
                <c:pt idx="110">
                  <c:v>66.400000000000006</c:v>
                </c:pt>
                <c:pt idx="111">
                  <c:v>65</c:v>
                </c:pt>
                <c:pt idx="112">
                  <c:v>65.599999999999994</c:v>
                </c:pt>
                <c:pt idx="113">
                  <c:v>62.4</c:v>
                </c:pt>
                <c:pt idx="114">
                  <c:v>53.7</c:v>
                </c:pt>
                <c:pt idx="115">
                  <c:v>54.8</c:v>
                </c:pt>
                <c:pt idx="116">
                  <c:v>50.2</c:v>
                </c:pt>
                <c:pt idx="117">
                  <c:v>51</c:v>
                </c:pt>
                <c:pt idx="118">
                  <c:v>46.7</c:v>
                </c:pt>
                <c:pt idx="119">
                  <c:v>49.7</c:v>
                </c:pt>
                <c:pt idx="120">
                  <c:v>49.6</c:v>
                </c:pt>
                <c:pt idx="121">
                  <c:v>49</c:v>
                </c:pt>
                <c:pt idx="122">
                  <c:v>49.2</c:v>
                </c:pt>
                <c:pt idx="123">
                  <c:v>48.1</c:v>
                </c:pt>
                <c:pt idx="124">
                  <c:v>42.8</c:v>
                </c:pt>
                <c:pt idx="125">
                  <c:v>39.9</c:v>
                </c:pt>
                <c:pt idx="126">
                  <c:v>49.1</c:v>
                </c:pt>
                <c:pt idx="127">
                  <c:v>51.3</c:v>
                </c:pt>
                <c:pt idx="128">
                  <c:v>57.9</c:v>
                </c:pt>
                <c:pt idx="129">
                  <c:v>52.3</c:v>
                </c:pt>
                <c:pt idx="130">
                  <c:v>58</c:v>
                </c:pt>
                <c:pt idx="131">
                  <c:v>54.3</c:v>
                </c:pt>
                <c:pt idx="132">
                  <c:v>50</c:v>
                </c:pt>
                <c:pt idx="133">
                  <c:v>67.3</c:v>
                </c:pt>
                <c:pt idx="134">
                  <c:v>66.2</c:v>
                </c:pt>
                <c:pt idx="135">
                  <c:v>60.3</c:v>
                </c:pt>
              </c:numCache>
            </c:numRef>
          </c:val>
          <c:smooth val="0"/>
          <c:extLst>
            <c:ext xmlns:c16="http://schemas.microsoft.com/office/drawing/2014/chart" uri="{C3380CC4-5D6E-409C-BE32-E72D297353CC}">
              <c16:uniqueId val="{00000000-83FF-4F73-855F-7D69A95A44F3}"/>
            </c:ext>
          </c:extLst>
        </c:ser>
        <c:ser>
          <c:idx val="1"/>
          <c:order val="1"/>
          <c:tx>
            <c:strRef>
              <c:f>Data_K!$L$3</c:f>
              <c:strCache>
                <c:ptCount val="1"/>
              </c:strCache>
            </c:strRef>
          </c:tx>
          <c:spPr>
            <a:ln w="12700">
              <a:solidFill>
                <a:srgbClr val="000000"/>
              </a:solidFill>
              <a:prstDash val="solid"/>
            </a:ln>
          </c:spPr>
          <c:marker>
            <c:symbol val="none"/>
          </c:marker>
          <c:cat>
            <c:numRef>
              <c:f>Data_K!$A$5:$A$140</c:f>
              <c:numCache>
                <c:formatCode>00</c:formatCode>
                <c:ptCount val="136"/>
                <c:pt idx="1">
                  <c:v>87</c:v>
                </c:pt>
                <c:pt idx="2">
                  <c:v>87</c:v>
                </c:pt>
                <c:pt idx="3">
                  <c:v>87</c:v>
                </c:pt>
                <c:pt idx="5">
                  <c:v>88</c:v>
                </c:pt>
                <c:pt idx="6">
                  <c:v>88</c:v>
                </c:pt>
                <c:pt idx="7">
                  <c:v>88</c:v>
                </c:pt>
                <c:pt idx="9">
                  <c:v>89</c:v>
                </c:pt>
                <c:pt idx="10">
                  <c:v>89</c:v>
                </c:pt>
                <c:pt idx="11">
                  <c:v>89</c:v>
                </c:pt>
                <c:pt idx="13">
                  <c:v>90</c:v>
                </c:pt>
                <c:pt idx="14">
                  <c:v>90</c:v>
                </c:pt>
                <c:pt idx="15">
                  <c:v>90</c:v>
                </c:pt>
                <c:pt idx="17">
                  <c:v>91</c:v>
                </c:pt>
                <c:pt idx="18">
                  <c:v>91</c:v>
                </c:pt>
                <c:pt idx="19">
                  <c:v>91</c:v>
                </c:pt>
                <c:pt idx="21">
                  <c:v>92</c:v>
                </c:pt>
                <c:pt idx="22">
                  <c:v>92</c:v>
                </c:pt>
                <c:pt idx="23">
                  <c:v>92</c:v>
                </c:pt>
                <c:pt idx="25">
                  <c:v>93</c:v>
                </c:pt>
                <c:pt idx="26">
                  <c:v>93</c:v>
                </c:pt>
                <c:pt idx="27">
                  <c:v>93</c:v>
                </c:pt>
                <c:pt idx="29">
                  <c:v>94</c:v>
                </c:pt>
                <c:pt idx="30">
                  <c:v>94</c:v>
                </c:pt>
                <c:pt idx="31">
                  <c:v>94</c:v>
                </c:pt>
                <c:pt idx="33">
                  <c:v>95</c:v>
                </c:pt>
                <c:pt idx="34">
                  <c:v>95</c:v>
                </c:pt>
                <c:pt idx="35">
                  <c:v>95</c:v>
                </c:pt>
                <c:pt idx="37">
                  <c:v>96</c:v>
                </c:pt>
                <c:pt idx="38">
                  <c:v>96</c:v>
                </c:pt>
                <c:pt idx="39">
                  <c:v>96</c:v>
                </c:pt>
                <c:pt idx="41">
                  <c:v>97</c:v>
                </c:pt>
                <c:pt idx="42">
                  <c:v>97</c:v>
                </c:pt>
                <c:pt idx="43">
                  <c:v>97</c:v>
                </c:pt>
                <c:pt idx="45">
                  <c:v>98</c:v>
                </c:pt>
                <c:pt idx="46">
                  <c:v>98</c:v>
                </c:pt>
                <c:pt idx="47">
                  <c:v>98</c:v>
                </c:pt>
                <c:pt idx="49">
                  <c:v>99</c:v>
                </c:pt>
                <c:pt idx="50">
                  <c:v>99</c:v>
                </c:pt>
                <c:pt idx="51">
                  <c:v>99</c:v>
                </c:pt>
                <c:pt idx="53">
                  <c:v>0</c:v>
                </c:pt>
                <c:pt idx="54">
                  <c:v>0</c:v>
                </c:pt>
                <c:pt idx="55">
                  <c:v>0</c:v>
                </c:pt>
                <c:pt idx="57">
                  <c:v>1</c:v>
                </c:pt>
                <c:pt idx="58">
                  <c:v>1</c:v>
                </c:pt>
                <c:pt idx="59">
                  <c:v>1</c:v>
                </c:pt>
                <c:pt idx="61">
                  <c:v>2</c:v>
                </c:pt>
                <c:pt idx="62">
                  <c:v>2</c:v>
                </c:pt>
                <c:pt idx="63">
                  <c:v>2</c:v>
                </c:pt>
                <c:pt idx="65">
                  <c:v>3</c:v>
                </c:pt>
                <c:pt idx="66">
                  <c:v>3</c:v>
                </c:pt>
                <c:pt idx="67">
                  <c:v>3</c:v>
                </c:pt>
                <c:pt idx="69">
                  <c:v>4</c:v>
                </c:pt>
                <c:pt idx="70">
                  <c:v>4</c:v>
                </c:pt>
                <c:pt idx="71">
                  <c:v>4</c:v>
                </c:pt>
                <c:pt idx="73">
                  <c:v>5</c:v>
                </c:pt>
                <c:pt idx="74">
                  <c:v>5</c:v>
                </c:pt>
                <c:pt idx="75">
                  <c:v>5</c:v>
                </c:pt>
                <c:pt idx="77">
                  <c:v>6</c:v>
                </c:pt>
                <c:pt idx="78">
                  <c:v>6</c:v>
                </c:pt>
                <c:pt idx="79">
                  <c:v>6</c:v>
                </c:pt>
                <c:pt idx="81">
                  <c:v>7</c:v>
                </c:pt>
                <c:pt idx="82">
                  <c:v>7</c:v>
                </c:pt>
                <c:pt idx="83">
                  <c:v>7</c:v>
                </c:pt>
                <c:pt idx="85">
                  <c:v>8</c:v>
                </c:pt>
                <c:pt idx="86">
                  <c:v>8</c:v>
                </c:pt>
                <c:pt idx="87">
                  <c:v>8</c:v>
                </c:pt>
                <c:pt idx="89">
                  <c:v>9</c:v>
                </c:pt>
                <c:pt idx="90">
                  <c:v>9</c:v>
                </c:pt>
                <c:pt idx="91">
                  <c:v>9</c:v>
                </c:pt>
                <c:pt idx="93">
                  <c:v>10</c:v>
                </c:pt>
                <c:pt idx="94">
                  <c:v>10</c:v>
                </c:pt>
                <c:pt idx="95">
                  <c:v>10</c:v>
                </c:pt>
                <c:pt idx="97">
                  <c:v>11</c:v>
                </c:pt>
                <c:pt idx="98">
                  <c:v>11</c:v>
                </c:pt>
                <c:pt idx="99">
                  <c:v>11</c:v>
                </c:pt>
                <c:pt idx="101">
                  <c:v>12</c:v>
                </c:pt>
                <c:pt idx="102">
                  <c:v>12</c:v>
                </c:pt>
                <c:pt idx="103">
                  <c:v>12</c:v>
                </c:pt>
                <c:pt idx="105">
                  <c:v>13</c:v>
                </c:pt>
                <c:pt idx="106">
                  <c:v>13</c:v>
                </c:pt>
                <c:pt idx="107">
                  <c:v>13</c:v>
                </c:pt>
                <c:pt idx="109">
                  <c:v>14</c:v>
                </c:pt>
                <c:pt idx="110">
                  <c:v>14</c:v>
                </c:pt>
                <c:pt idx="111">
                  <c:v>14</c:v>
                </c:pt>
                <c:pt idx="113">
                  <c:v>15</c:v>
                </c:pt>
                <c:pt idx="114">
                  <c:v>15</c:v>
                </c:pt>
                <c:pt idx="115">
                  <c:v>15</c:v>
                </c:pt>
                <c:pt idx="117">
                  <c:v>16</c:v>
                </c:pt>
                <c:pt idx="118">
                  <c:v>16</c:v>
                </c:pt>
                <c:pt idx="119">
                  <c:v>16</c:v>
                </c:pt>
                <c:pt idx="121">
                  <c:v>17</c:v>
                </c:pt>
                <c:pt idx="122">
                  <c:v>17</c:v>
                </c:pt>
                <c:pt idx="123">
                  <c:v>17</c:v>
                </c:pt>
                <c:pt idx="125">
                  <c:v>18</c:v>
                </c:pt>
                <c:pt idx="126">
                  <c:v>18</c:v>
                </c:pt>
                <c:pt idx="127">
                  <c:v>18</c:v>
                </c:pt>
                <c:pt idx="129">
                  <c:v>19</c:v>
                </c:pt>
                <c:pt idx="130">
                  <c:v>19</c:v>
                </c:pt>
                <c:pt idx="131">
                  <c:v>19</c:v>
                </c:pt>
                <c:pt idx="133">
                  <c:v>20</c:v>
                </c:pt>
                <c:pt idx="134">
                  <c:v>20</c:v>
                </c:pt>
                <c:pt idx="135">
                  <c:v>20</c:v>
                </c:pt>
              </c:numCache>
            </c:numRef>
          </c:cat>
          <c:val>
            <c:numRef>
              <c:f>Data_K!$L$5:$L$140</c:f>
              <c:numCache>
                <c:formatCode>#,##0.00</c:formatCode>
                <c:ptCount val="136"/>
                <c:pt idx="0">
                  <c:v>26.55</c:v>
                </c:pt>
                <c:pt idx="1">
                  <c:v>27.89</c:v>
                </c:pt>
                <c:pt idx="2">
                  <c:v>28.47</c:v>
                </c:pt>
                <c:pt idx="3">
                  <c:v>27.33</c:v>
                </c:pt>
                <c:pt idx="4">
                  <c:v>24.96</c:v>
                </c:pt>
                <c:pt idx="5">
                  <c:v>23.32</c:v>
                </c:pt>
                <c:pt idx="6">
                  <c:v>23.01</c:v>
                </c:pt>
                <c:pt idx="7">
                  <c:v>23.46</c:v>
                </c:pt>
                <c:pt idx="8">
                  <c:v>23.32</c:v>
                </c:pt>
                <c:pt idx="9">
                  <c:v>22.25</c:v>
                </c:pt>
                <c:pt idx="10">
                  <c:v>21.71</c:v>
                </c:pt>
                <c:pt idx="11">
                  <c:v>22.22</c:v>
                </c:pt>
                <c:pt idx="12">
                  <c:v>22.82</c:v>
                </c:pt>
                <c:pt idx="13">
                  <c:v>23.35</c:v>
                </c:pt>
                <c:pt idx="14">
                  <c:v>25.16</c:v>
                </c:pt>
                <c:pt idx="15">
                  <c:v>28.27</c:v>
                </c:pt>
                <c:pt idx="16">
                  <c:v>30.92</c:v>
                </c:pt>
                <c:pt idx="17">
                  <c:v>32.520000000000003</c:v>
                </c:pt>
                <c:pt idx="18">
                  <c:v>34.06</c:v>
                </c:pt>
                <c:pt idx="19">
                  <c:v>36.36</c:v>
                </c:pt>
                <c:pt idx="20">
                  <c:v>39.75</c:v>
                </c:pt>
                <c:pt idx="21">
                  <c:v>43.4</c:v>
                </c:pt>
                <c:pt idx="22">
                  <c:v>46.3</c:v>
                </c:pt>
                <c:pt idx="23">
                  <c:v>49.7</c:v>
                </c:pt>
                <c:pt idx="24">
                  <c:v>55.46</c:v>
                </c:pt>
                <c:pt idx="25">
                  <c:v>61.99</c:v>
                </c:pt>
                <c:pt idx="26">
                  <c:v>65.7</c:v>
                </c:pt>
                <c:pt idx="27">
                  <c:v>65.42</c:v>
                </c:pt>
                <c:pt idx="28">
                  <c:v>63.27</c:v>
                </c:pt>
                <c:pt idx="29">
                  <c:v>61.79</c:v>
                </c:pt>
                <c:pt idx="30">
                  <c:v>61.7</c:v>
                </c:pt>
                <c:pt idx="31">
                  <c:v>61.49</c:v>
                </c:pt>
                <c:pt idx="32">
                  <c:v>59.33</c:v>
                </c:pt>
                <c:pt idx="33">
                  <c:v>56.95</c:v>
                </c:pt>
                <c:pt idx="34">
                  <c:v>57.05</c:v>
                </c:pt>
                <c:pt idx="35">
                  <c:v>59.3</c:v>
                </c:pt>
                <c:pt idx="36">
                  <c:v>61.41</c:v>
                </c:pt>
                <c:pt idx="37">
                  <c:v>61.78</c:v>
                </c:pt>
                <c:pt idx="38">
                  <c:v>61.01</c:v>
                </c:pt>
                <c:pt idx="39">
                  <c:v>60.48</c:v>
                </c:pt>
                <c:pt idx="40">
                  <c:v>61.2</c:v>
                </c:pt>
                <c:pt idx="41">
                  <c:v>61.33</c:v>
                </c:pt>
                <c:pt idx="42">
                  <c:v>58.2</c:v>
                </c:pt>
                <c:pt idx="43">
                  <c:v>53.24</c:v>
                </c:pt>
                <c:pt idx="44">
                  <c:v>50</c:v>
                </c:pt>
                <c:pt idx="45">
                  <c:v>49</c:v>
                </c:pt>
                <c:pt idx="46">
                  <c:v>47.97</c:v>
                </c:pt>
                <c:pt idx="47">
                  <c:v>45.81</c:v>
                </c:pt>
                <c:pt idx="48">
                  <c:v>43.05</c:v>
                </c:pt>
                <c:pt idx="49">
                  <c:v>41.26</c:v>
                </c:pt>
                <c:pt idx="50">
                  <c:v>40.22</c:v>
                </c:pt>
                <c:pt idx="51">
                  <c:v>39.21</c:v>
                </c:pt>
                <c:pt idx="52">
                  <c:v>37.57</c:v>
                </c:pt>
                <c:pt idx="53">
                  <c:v>35.85</c:v>
                </c:pt>
                <c:pt idx="54">
                  <c:v>35.82</c:v>
                </c:pt>
                <c:pt idx="55">
                  <c:v>36.43</c:v>
                </c:pt>
                <c:pt idx="56">
                  <c:v>35.82</c:v>
                </c:pt>
                <c:pt idx="57">
                  <c:v>34.57</c:v>
                </c:pt>
                <c:pt idx="58">
                  <c:v>34.83</c:v>
                </c:pt>
                <c:pt idx="59">
                  <c:v>37.06</c:v>
                </c:pt>
                <c:pt idx="60">
                  <c:v>38.700000000000003</c:v>
                </c:pt>
                <c:pt idx="61">
                  <c:v>39.04</c:v>
                </c:pt>
                <c:pt idx="62">
                  <c:v>39.47</c:v>
                </c:pt>
                <c:pt idx="63">
                  <c:v>39.83</c:v>
                </c:pt>
                <c:pt idx="64">
                  <c:v>39.86</c:v>
                </c:pt>
                <c:pt idx="65">
                  <c:v>40.25</c:v>
                </c:pt>
                <c:pt idx="66">
                  <c:v>41.96</c:v>
                </c:pt>
                <c:pt idx="67">
                  <c:v>44.88</c:v>
                </c:pt>
                <c:pt idx="68">
                  <c:v>47.91</c:v>
                </c:pt>
                <c:pt idx="69">
                  <c:v>50.49</c:v>
                </c:pt>
                <c:pt idx="70">
                  <c:v>52.31</c:v>
                </c:pt>
                <c:pt idx="71">
                  <c:v>53.62</c:v>
                </c:pt>
                <c:pt idx="72">
                  <c:v>55.26</c:v>
                </c:pt>
                <c:pt idx="73">
                  <c:v>56.27</c:v>
                </c:pt>
                <c:pt idx="74">
                  <c:v>56.47</c:v>
                </c:pt>
                <c:pt idx="75">
                  <c:v>57.62</c:v>
                </c:pt>
                <c:pt idx="76">
                  <c:v>59.94</c:v>
                </c:pt>
                <c:pt idx="77">
                  <c:v>61.4</c:v>
                </c:pt>
                <c:pt idx="78">
                  <c:v>60.4</c:v>
                </c:pt>
                <c:pt idx="79">
                  <c:v>58.27</c:v>
                </c:pt>
                <c:pt idx="80">
                  <c:v>56.79</c:v>
                </c:pt>
                <c:pt idx="81">
                  <c:v>56.5</c:v>
                </c:pt>
                <c:pt idx="82">
                  <c:v>56.95</c:v>
                </c:pt>
                <c:pt idx="83">
                  <c:v>56.33</c:v>
                </c:pt>
                <c:pt idx="84">
                  <c:v>55.16</c:v>
                </c:pt>
                <c:pt idx="85">
                  <c:v>55.82</c:v>
                </c:pt>
                <c:pt idx="86">
                  <c:v>58.94</c:v>
                </c:pt>
                <c:pt idx="87">
                  <c:v>62.63</c:v>
                </c:pt>
                <c:pt idx="88">
                  <c:v>65.540000000000006</c:v>
                </c:pt>
                <c:pt idx="89">
                  <c:v>68.34</c:v>
                </c:pt>
                <c:pt idx="90">
                  <c:v>70.739999999999995</c:v>
                </c:pt>
                <c:pt idx="91">
                  <c:v>72.349999999999994</c:v>
                </c:pt>
                <c:pt idx="92">
                  <c:v>72.37</c:v>
                </c:pt>
                <c:pt idx="93">
                  <c:v>70.48</c:v>
                </c:pt>
                <c:pt idx="94">
                  <c:v>68.09</c:v>
                </c:pt>
                <c:pt idx="95">
                  <c:v>67.8</c:v>
                </c:pt>
                <c:pt idx="96">
                  <c:v>69.260000000000005</c:v>
                </c:pt>
                <c:pt idx="97">
                  <c:v>69.44</c:v>
                </c:pt>
                <c:pt idx="98">
                  <c:v>67.040000000000006</c:v>
                </c:pt>
                <c:pt idx="99">
                  <c:v>64.16</c:v>
                </c:pt>
                <c:pt idx="100">
                  <c:v>63.65</c:v>
                </c:pt>
                <c:pt idx="101">
                  <c:v>65.8</c:v>
                </c:pt>
                <c:pt idx="102">
                  <c:v>68.61</c:v>
                </c:pt>
                <c:pt idx="103">
                  <c:v>70.040000000000006</c:v>
                </c:pt>
                <c:pt idx="104">
                  <c:v>70.099999999999994</c:v>
                </c:pt>
                <c:pt idx="105">
                  <c:v>69.459999999999994</c:v>
                </c:pt>
                <c:pt idx="106">
                  <c:v>69.02</c:v>
                </c:pt>
                <c:pt idx="107">
                  <c:v>68.62</c:v>
                </c:pt>
                <c:pt idx="108">
                  <c:v>67.540000000000006</c:v>
                </c:pt>
                <c:pt idx="109">
                  <c:v>66.37</c:v>
                </c:pt>
                <c:pt idx="110">
                  <c:v>65.77</c:v>
                </c:pt>
                <c:pt idx="111">
                  <c:v>65.64</c:v>
                </c:pt>
                <c:pt idx="112">
                  <c:v>64.02</c:v>
                </c:pt>
                <c:pt idx="113">
                  <c:v>60.41</c:v>
                </c:pt>
                <c:pt idx="114">
                  <c:v>56.34</c:v>
                </c:pt>
                <c:pt idx="115">
                  <c:v>53.36</c:v>
                </c:pt>
                <c:pt idx="116">
                  <c:v>51.49</c:v>
                </c:pt>
                <c:pt idx="117">
                  <c:v>49.9</c:v>
                </c:pt>
                <c:pt idx="118">
                  <c:v>48.72</c:v>
                </c:pt>
                <c:pt idx="119">
                  <c:v>48.6</c:v>
                </c:pt>
                <c:pt idx="120">
                  <c:v>49.36</c:v>
                </c:pt>
                <c:pt idx="121">
                  <c:v>49.77</c:v>
                </c:pt>
                <c:pt idx="122">
                  <c:v>48.86</c:v>
                </c:pt>
                <c:pt idx="123">
                  <c:v>45.99</c:v>
                </c:pt>
                <c:pt idx="124">
                  <c:v>42.99</c:v>
                </c:pt>
                <c:pt idx="125">
                  <c:v>43.22</c:v>
                </c:pt>
                <c:pt idx="126">
                  <c:v>47.6</c:v>
                </c:pt>
                <c:pt idx="127">
                  <c:v>52.74</c:v>
                </c:pt>
                <c:pt idx="128">
                  <c:v>54.84</c:v>
                </c:pt>
                <c:pt idx="129">
                  <c:v>55.07</c:v>
                </c:pt>
                <c:pt idx="130">
                  <c:v>54.66</c:v>
                </c:pt>
                <c:pt idx="131">
                  <c:v>54.51</c:v>
                </c:pt>
                <c:pt idx="132">
                  <c:v>54.8</c:v>
                </c:pt>
                <c:pt idx="133">
                  <c:v>62.59</c:v>
                </c:pt>
                <c:pt idx="134">
                  <c:v>67.709999999999994</c:v>
                </c:pt>
                <c:pt idx="135">
                  <c:v>62.46</c:v>
                </c:pt>
              </c:numCache>
            </c:numRef>
          </c:val>
          <c:smooth val="0"/>
          <c:extLst>
            <c:ext xmlns:c16="http://schemas.microsoft.com/office/drawing/2014/chart" uri="{C3380CC4-5D6E-409C-BE32-E72D297353CC}">
              <c16:uniqueId val="{00000001-83FF-4F73-855F-7D69A95A44F3}"/>
            </c:ext>
          </c:extLst>
        </c:ser>
        <c:dLbls>
          <c:showLegendKey val="0"/>
          <c:showVal val="0"/>
          <c:showCatName val="0"/>
          <c:showSerName val="0"/>
          <c:showPercent val="0"/>
          <c:showBubbleSize val="0"/>
        </c:dLbls>
        <c:hiLowLines>
          <c:spPr>
            <a:ln w="3175">
              <a:solidFill>
                <a:srgbClr val="000000"/>
              </a:solidFill>
              <a:prstDash val="solid"/>
            </a:ln>
          </c:spPr>
        </c:hiLowLines>
        <c:smooth val="0"/>
        <c:axId val="141268864"/>
        <c:axId val="141270400"/>
      </c:lineChart>
      <c:catAx>
        <c:axId val="141268864"/>
        <c:scaling>
          <c:orientation val="minMax"/>
        </c:scaling>
        <c:delete val="0"/>
        <c:axPos val="b"/>
        <c:majorGridlines>
          <c:spPr>
            <a:ln w="3175">
              <a:solidFill>
                <a:srgbClr val="666666"/>
              </a:solidFill>
              <a:prstDash val="solid"/>
            </a:ln>
          </c:spPr>
        </c:majorGridlines>
        <c:numFmt formatCode="00"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141270400"/>
        <c:crosses val="autoZero"/>
        <c:auto val="0"/>
        <c:lblAlgn val="ctr"/>
        <c:lblOffset val="100"/>
        <c:tickLblSkip val="2"/>
        <c:tickMarkSkip val="8"/>
        <c:noMultiLvlLbl val="0"/>
      </c:catAx>
      <c:valAx>
        <c:axId val="141270400"/>
        <c:scaling>
          <c:orientation val="minMax"/>
        </c:scaling>
        <c:delete val="0"/>
        <c:axPos val="l"/>
        <c:majorGridlines>
          <c:spPr>
            <a:ln w="3175">
              <a:solidFill>
                <a:srgbClr val="666666"/>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141268864"/>
        <c:crosses val="autoZero"/>
        <c:crossBetween val="between"/>
      </c:valAx>
      <c:spPr>
        <a:solidFill>
          <a:srgbClr val="FFFFCC"/>
        </a:solidFill>
        <a:ln w="3175">
          <a:solidFill>
            <a:srgbClr val="000000"/>
          </a:solidFill>
          <a:prstDash val="solid"/>
        </a:ln>
      </c:spPr>
    </c:plotArea>
    <c:plotVisOnly val="0"/>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alignWithMargins="0"/>
    <c:pageMargins b="1" l="0.75000000000000255" r="0.75000000000000255" t="1" header="0.5" footer="0.5"/>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6134453781512604E-2"/>
          <c:y val="5.4487179487179488E-2"/>
          <c:w val="0.8886554621848739"/>
          <c:h val="0.82692307692307687"/>
        </c:manualLayout>
      </c:layout>
      <c:lineChart>
        <c:grouping val="standard"/>
        <c:varyColors val="0"/>
        <c:ser>
          <c:idx val="0"/>
          <c:order val="0"/>
          <c:tx>
            <c:strRef>
              <c:f>Data_K!$O$3</c:f>
              <c:strCache>
                <c:ptCount val="1"/>
                <c:pt idx="0">
                  <c:v>Piggar</c:v>
                </c:pt>
              </c:strCache>
            </c:strRef>
          </c:tx>
          <c:spPr>
            <a:ln w="28575">
              <a:noFill/>
            </a:ln>
          </c:spPr>
          <c:marker>
            <c:symbol val="none"/>
          </c:marker>
          <c:cat>
            <c:numRef>
              <c:f>Data_K!$A$5:$A$140</c:f>
              <c:numCache>
                <c:formatCode>00</c:formatCode>
                <c:ptCount val="136"/>
                <c:pt idx="1">
                  <c:v>87</c:v>
                </c:pt>
                <c:pt idx="2">
                  <c:v>87</c:v>
                </c:pt>
                <c:pt idx="3">
                  <c:v>87</c:v>
                </c:pt>
                <c:pt idx="5">
                  <c:v>88</c:v>
                </c:pt>
                <c:pt idx="6">
                  <c:v>88</c:v>
                </c:pt>
                <c:pt idx="7">
                  <c:v>88</c:v>
                </c:pt>
                <c:pt idx="9">
                  <c:v>89</c:v>
                </c:pt>
                <c:pt idx="10">
                  <c:v>89</c:v>
                </c:pt>
                <c:pt idx="11">
                  <c:v>89</c:v>
                </c:pt>
                <c:pt idx="13">
                  <c:v>90</c:v>
                </c:pt>
                <c:pt idx="14">
                  <c:v>90</c:v>
                </c:pt>
                <c:pt idx="15">
                  <c:v>90</c:v>
                </c:pt>
                <c:pt idx="17">
                  <c:v>91</c:v>
                </c:pt>
                <c:pt idx="18">
                  <c:v>91</c:v>
                </c:pt>
                <c:pt idx="19">
                  <c:v>91</c:v>
                </c:pt>
                <c:pt idx="21">
                  <c:v>92</c:v>
                </c:pt>
                <c:pt idx="22">
                  <c:v>92</c:v>
                </c:pt>
                <c:pt idx="23">
                  <c:v>92</c:v>
                </c:pt>
                <c:pt idx="25">
                  <c:v>93</c:v>
                </c:pt>
                <c:pt idx="26">
                  <c:v>93</c:v>
                </c:pt>
                <c:pt idx="27">
                  <c:v>93</c:v>
                </c:pt>
                <c:pt idx="29">
                  <c:v>94</c:v>
                </c:pt>
                <c:pt idx="30">
                  <c:v>94</c:v>
                </c:pt>
                <c:pt idx="31">
                  <c:v>94</c:v>
                </c:pt>
                <c:pt idx="33">
                  <c:v>95</c:v>
                </c:pt>
                <c:pt idx="34">
                  <c:v>95</c:v>
                </c:pt>
                <c:pt idx="35">
                  <c:v>95</c:v>
                </c:pt>
                <c:pt idx="37">
                  <c:v>96</c:v>
                </c:pt>
                <c:pt idx="38">
                  <c:v>96</c:v>
                </c:pt>
                <c:pt idx="39">
                  <c:v>96</c:v>
                </c:pt>
                <c:pt idx="41">
                  <c:v>97</c:v>
                </c:pt>
                <c:pt idx="42">
                  <c:v>97</c:v>
                </c:pt>
                <c:pt idx="43">
                  <c:v>97</c:v>
                </c:pt>
                <c:pt idx="45">
                  <c:v>98</c:v>
                </c:pt>
                <c:pt idx="46">
                  <c:v>98</c:v>
                </c:pt>
                <c:pt idx="47">
                  <c:v>98</c:v>
                </c:pt>
                <c:pt idx="49">
                  <c:v>99</c:v>
                </c:pt>
                <c:pt idx="50">
                  <c:v>99</c:v>
                </c:pt>
                <c:pt idx="51">
                  <c:v>99</c:v>
                </c:pt>
                <c:pt idx="53">
                  <c:v>0</c:v>
                </c:pt>
                <c:pt idx="54">
                  <c:v>0</c:v>
                </c:pt>
                <c:pt idx="55">
                  <c:v>0</c:v>
                </c:pt>
                <c:pt idx="57">
                  <c:v>1</c:v>
                </c:pt>
                <c:pt idx="58">
                  <c:v>1</c:v>
                </c:pt>
                <c:pt idx="59">
                  <c:v>1</c:v>
                </c:pt>
                <c:pt idx="61">
                  <c:v>2</c:v>
                </c:pt>
                <c:pt idx="62">
                  <c:v>2</c:v>
                </c:pt>
                <c:pt idx="63">
                  <c:v>2</c:v>
                </c:pt>
                <c:pt idx="65">
                  <c:v>3</c:v>
                </c:pt>
                <c:pt idx="66">
                  <c:v>3</c:v>
                </c:pt>
                <c:pt idx="67">
                  <c:v>3</c:v>
                </c:pt>
                <c:pt idx="69">
                  <c:v>4</c:v>
                </c:pt>
                <c:pt idx="70">
                  <c:v>4</c:v>
                </c:pt>
                <c:pt idx="71">
                  <c:v>4</c:v>
                </c:pt>
                <c:pt idx="73">
                  <c:v>5</c:v>
                </c:pt>
                <c:pt idx="74">
                  <c:v>5</c:v>
                </c:pt>
                <c:pt idx="75">
                  <c:v>5</c:v>
                </c:pt>
                <c:pt idx="77">
                  <c:v>6</c:v>
                </c:pt>
                <c:pt idx="78">
                  <c:v>6</c:v>
                </c:pt>
                <c:pt idx="79">
                  <c:v>6</c:v>
                </c:pt>
                <c:pt idx="81">
                  <c:v>7</c:v>
                </c:pt>
                <c:pt idx="82">
                  <c:v>7</c:v>
                </c:pt>
                <c:pt idx="83">
                  <c:v>7</c:v>
                </c:pt>
                <c:pt idx="85">
                  <c:v>8</c:v>
                </c:pt>
                <c:pt idx="86">
                  <c:v>8</c:v>
                </c:pt>
                <c:pt idx="87">
                  <c:v>8</c:v>
                </c:pt>
                <c:pt idx="89">
                  <c:v>9</c:v>
                </c:pt>
                <c:pt idx="90">
                  <c:v>9</c:v>
                </c:pt>
                <c:pt idx="91">
                  <c:v>9</c:v>
                </c:pt>
                <c:pt idx="93">
                  <c:v>10</c:v>
                </c:pt>
                <c:pt idx="94">
                  <c:v>10</c:v>
                </c:pt>
                <c:pt idx="95">
                  <c:v>10</c:v>
                </c:pt>
                <c:pt idx="97">
                  <c:v>11</c:v>
                </c:pt>
                <c:pt idx="98">
                  <c:v>11</c:v>
                </c:pt>
                <c:pt idx="99">
                  <c:v>11</c:v>
                </c:pt>
                <c:pt idx="101">
                  <c:v>12</c:v>
                </c:pt>
                <c:pt idx="102">
                  <c:v>12</c:v>
                </c:pt>
                <c:pt idx="103">
                  <c:v>12</c:v>
                </c:pt>
                <c:pt idx="105">
                  <c:v>13</c:v>
                </c:pt>
                <c:pt idx="106">
                  <c:v>13</c:v>
                </c:pt>
                <c:pt idx="107">
                  <c:v>13</c:v>
                </c:pt>
                <c:pt idx="109">
                  <c:v>14</c:v>
                </c:pt>
                <c:pt idx="110">
                  <c:v>14</c:v>
                </c:pt>
                <c:pt idx="111">
                  <c:v>14</c:v>
                </c:pt>
                <c:pt idx="113">
                  <c:v>15</c:v>
                </c:pt>
                <c:pt idx="114">
                  <c:v>15</c:v>
                </c:pt>
                <c:pt idx="115">
                  <c:v>15</c:v>
                </c:pt>
                <c:pt idx="117">
                  <c:v>16</c:v>
                </c:pt>
                <c:pt idx="118">
                  <c:v>16</c:v>
                </c:pt>
                <c:pt idx="119">
                  <c:v>16</c:v>
                </c:pt>
                <c:pt idx="121">
                  <c:v>17</c:v>
                </c:pt>
                <c:pt idx="122">
                  <c:v>17</c:v>
                </c:pt>
                <c:pt idx="123">
                  <c:v>17</c:v>
                </c:pt>
                <c:pt idx="125">
                  <c:v>18</c:v>
                </c:pt>
                <c:pt idx="126">
                  <c:v>18</c:v>
                </c:pt>
                <c:pt idx="127">
                  <c:v>18</c:v>
                </c:pt>
                <c:pt idx="129">
                  <c:v>19</c:v>
                </c:pt>
                <c:pt idx="130">
                  <c:v>19</c:v>
                </c:pt>
                <c:pt idx="131">
                  <c:v>19</c:v>
                </c:pt>
                <c:pt idx="133">
                  <c:v>20</c:v>
                </c:pt>
                <c:pt idx="134">
                  <c:v>20</c:v>
                </c:pt>
                <c:pt idx="135">
                  <c:v>20</c:v>
                </c:pt>
              </c:numCache>
            </c:numRef>
          </c:cat>
          <c:val>
            <c:numRef>
              <c:f>Data_K!$O$5:$O$140</c:f>
              <c:numCache>
                <c:formatCode>#\ ##0.0</c:formatCode>
                <c:ptCount val="136"/>
                <c:pt idx="0">
                  <c:v>156.80000000000001</c:v>
                </c:pt>
                <c:pt idx="1">
                  <c:v>154.30000000000001</c:v>
                </c:pt>
                <c:pt idx="2">
                  <c:v>150.80000000000001</c:v>
                </c:pt>
                <c:pt idx="3">
                  <c:v>152.69999999999999</c:v>
                </c:pt>
                <c:pt idx="4">
                  <c:v>149.80000000000001</c:v>
                </c:pt>
                <c:pt idx="5">
                  <c:v>152.4</c:v>
                </c:pt>
                <c:pt idx="6">
                  <c:v>147.9</c:v>
                </c:pt>
                <c:pt idx="7">
                  <c:v>144.5</c:v>
                </c:pt>
                <c:pt idx="8">
                  <c:v>144.4</c:v>
                </c:pt>
                <c:pt idx="9">
                  <c:v>144.19999999999999</c:v>
                </c:pt>
                <c:pt idx="10">
                  <c:v>142.80000000000001</c:v>
                </c:pt>
                <c:pt idx="11">
                  <c:v>138.80000000000001</c:v>
                </c:pt>
                <c:pt idx="12">
                  <c:v>142.5</c:v>
                </c:pt>
                <c:pt idx="13">
                  <c:v>145.80000000000001</c:v>
                </c:pt>
                <c:pt idx="14">
                  <c:v>149.19999999999999</c:v>
                </c:pt>
                <c:pt idx="15">
                  <c:v>149.6</c:v>
                </c:pt>
                <c:pt idx="16">
                  <c:v>153.19999999999999</c:v>
                </c:pt>
                <c:pt idx="17">
                  <c:v>159.69999999999999</c:v>
                </c:pt>
                <c:pt idx="18">
                  <c:v>164.8</c:v>
                </c:pt>
                <c:pt idx="19">
                  <c:v>171.8</c:v>
                </c:pt>
                <c:pt idx="20">
                  <c:v>171.9</c:v>
                </c:pt>
                <c:pt idx="21">
                  <c:v>174.1</c:v>
                </c:pt>
                <c:pt idx="22">
                  <c:v>186.4</c:v>
                </c:pt>
                <c:pt idx="23">
                  <c:v>198.6</c:v>
                </c:pt>
                <c:pt idx="24">
                  <c:v>203.3</c:v>
                </c:pt>
                <c:pt idx="25">
                  <c:v>206.2</c:v>
                </c:pt>
                <c:pt idx="26">
                  <c:v>210</c:v>
                </c:pt>
                <c:pt idx="27">
                  <c:v>211.8</c:v>
                </c:pt>
                <c:pt idx="28">
                  <c:v>212</c:v>
                </c:pt>
                <c:pt idx="29">
                  <c:v>212</c:v>
                </c:pt>
                <c:pt idx="30">
                  <c:v>215.2</c:v>
                </c:pt>
                <c:pt idx="31">
                  <c:v>209.2</c:v>
                </c:pt>
                <c:pt idx="32">
                  <c:v>212.9</c:v>
                </c:pt>
                <c:pt idx="33">
                  <c:v>211.2</c:v>
                </c:pt>
                <c:pt idx="34">
                  <c:v>210.2</c:v>
                </c:pt>
                <c:pt idx="35">
                  <c:v>214.6</c:v>
                </c:pt>
                <c:pt idx="36">
                  <c:v>216</c:v>
                </c:pt>
                <c:pt idx="37">
                  <c:v>219.6</c:v>
                </c:pt>
                <c:pt idx="38">
                  <c:v>221.2</c:v>
                </c:pt>
                <c:pt idx="39">
                  <c:v>221.5</c:v>
                </c:pt>
                <c:pt idx="40">
                  <c:v>220.9</c:v>
                </c:pt>
                <c:pt idx="41">
                  <c:v>224.1</c:v>
                </c:pt>
                <c:pt idx="42">
                  <c:v>218.4</c:v>
                </c:pt>
                <c:pt idx="43">
                  <c:v>222.4</c:v>
                </c:pt>
                <c:pt idx="44">
                  <c:v>220.2</c:v>
                </c:pt>
                <c:pt idx="45">
                  <c:v>222.6</c:v>
                </c:pt>
                <c:pt idx="46">
                  <c:v>213</c:v>
                </c:pt>
                <c:pt idx="47">
                  <c:v>215.1</c:v>
                </c:pt>
                <c:pt idx="48">
                  <c:v>214.7</c:v>
                </c:pt>
                <c:pt idx="49">
                  <c:v>207.4</c:v>
                </c:pt>
                <c:pt idx="50">
                  <c:v>214.5</c:v>
                </c:pt>
                <c:pt idx="51">
                  <c:v>209.1</c:v>
                </c:pt>
                <c:pt idx="52">
                  <c:v>208.5</c:v>
                </c:pt>
                <c:pt idx="53">
                  <c:v>200.4</c:v>
                </c:pt>
                <c:pt idx="54">
                  <c:v>203.6</c:v>
                </c:pt>
                <c:pt idx="55">
                  <c:v>195</c:v>
                </c:pt>
                <c:pt idx="56">
                  <c:v>189.6</c:v>
                </c:pt>
                <c:pt idx="57">
                  <c:v>188.1</c:v>
                </c:pt>
                <c:pt idx="58">
                  <c:v>189.3</c:v>
                </c:pt>
                <c:pt idx="59">
                  <c:v>189.6</c:v>
                </c:pt>
                <c:pt idx="60">
                  <c:v>190.8</c:v>
                </c:pt>
                <c:pt idx="61">
                  <c:v>202</c:v>
                </c:pt>
                <c:pt idx="62">
                  <c:v>194.7</c:v>
                </c:pt>
                <c:pt idx="63">
                  <c:v>195.3</c:v>
                </c:pt>
                <c:pt idx="64">
                  <c:v>194.2</c:v>
                </c:pt>
                <c:pt idx="65">
                  <c:v>201.6</c:v>
                </c:pt>
                <c:pt idx="66">
                  <c:v>208.7</c:v>
                </c:pt>
                <c:pt idx="67">
                  <c:v>207.9</c:v>
                </c:pt>
                <c:pt idx="68">
                  <c:v>209.6</c:v>
                </c:pt>
                <c:pt idx="69">
                  <c:v>215.6</c:v>
                </c:pt>
                <c:pt idx="70">
                  <c:v>210.5</c:v>
                </c:pt>
                <c:pt idx="71">
                  <c:v>214</c:v>
                </c:pt>
                <c:pt idx="72">
                  <c:v>215</c:v>
                </c:pt>
                <c:pt idx="73">
                  <c:v>203</c:v>
                </c:pt>
                <c:pt idx="74">
                  <c:v>216.2</c:v>
                </c:pt>
                <c:pt idx="75">
                  <c:v>213.9</c:v>
                </c:pt>
                <c:pt idx="76">
                  <c:v>215.7</c:v>
                </c:pt>
                <c:pt idx="77">
                  <c:v>215.7</c:v>
                </c:pt>
                <c:pt idx="78">
                  <c:v>207.7</c:v>
                </c:pt>
                <c:pt idx="79">
                  <c:v>214.2</c:v>
                </c:pt>
                <c:pt idx="80">
                  <c:v>216.3</c:v>
                </c:pt>
                <c:pt idx="81">
                  <c:v>216.8</c:v>
                </c:pt>
                <c:pt idx="82">
                  <c:v>216</c:v>
                </c:pt>
                <c:pt idx="83">
                  <c:v>213.3</c:v>
                </c:pt>
                <c:pt idx="84">
                  <c:v>221.2</c:v>
                </c:pt>
                <c:pt idx="85">
                  <c:v>224.1</c:v>
                </c:pt>
                <c:pt idx="86">
                  <c:v>226.4</c:v>
                </c:pt>
                <c:pt idx="87">
                  <c:v>234.5</c:v>
                </c:pt>
                <c:pt idx="88">
                  <c:v>235.8</c:v>
                </c:pt>
                <c:pt idx="89">
                  <c:v>232.9</c:v>
                </c:pt>
                <c:pt idx="90">
                  <c:v>258.7</c:v>
                </c:pt>
                <c:pt idx="91">
                  <c:v>247.8</c:v>
                </c:pt>
                <c:pt idx="92">
                  <c:v>247.6</c:v>
                </c:pt>
                <c:pt idx="93">
                  <c:v>246</c:v>
                </c:pt>
                <c:pt idx="94">
                  <c:v>252</c:v>
                </c:pt>
                <c:pt idx="95">
                  <c:v>249.8</c:v>
                </c:pt>
                <c:pt idx="96">
                  <c:v>242.2</c:v>
                </c:pt>
                <c:pt idx="97">
                  <c:v>242.6</c:v>
                </c:pt>
                <c:pt idx="98">
                  <c:v>243.7</c:v>
                </c:pt>
                <c:pt idx="99">
                  <c:v>240.6</c:v>
                </c:pt>
                <c:pt idx="100">
                  <c:v>243.7</c:v>
                </c:pt>
                <c:pt idx="101">
                  <c:v>239.5</c:v>
                </c:pt>
                <c:pt idx="102">
                  <c:v>236</c:v>
                </c:pt>
                <c:pt idx="103">
                  <c:v>237.7</c:v>
                </c:pt>
                <c:pt idx="104">
                  <c:v>234.4</c:v>
                </c:pt>
                <c:pt idx="105">
                  <c:v>229.4</c:v>
                </c:pt>
                <c:pt idx="106">
                  <c:v>227.1</c:v>
                </c:pt>
                <c:pt idx="107">
                  <c:v>217.5</c:v>
                </c:pt>
                <c:pt idx="108">
                  <c:v>223.4</c:v>
                </c:pt>
                <c:pt idx="109">
                  <c:v>221.6</c:v>
                </c:pt>
                <c:pt idx="110">
                  <c:v>210</c:v>
                </c:pt>
                <c:pt idx="111">
                  <c:v>216.5</c:v>
                </c:pt>
                <c:pt idx="112">
                  <c:v>211.1</c:v>
                </c:pt>
                <c:pt idx="113">
                  <c:v>211.7</c:v>
                </c:pt>
                <c:pt idx="114">
                  <c:v>207.5</c:v>
                </c:pt>
                <c:pt idx="115">
                  <c:v>206.6</c:v>
                </c:pt>
                <c:pt idx="116">
                  <c:v>204.3</c:v>
                </c:pt>
                <c:pt idx="117">
                  <c:v>203.5</c:v>
                </c:pt>
                <c:pt idx="118">
                  <c:v>216</c:v>
                </c:pt>
                <c:pt idx="119">
                  <c:v>210.9</c:v>
                </c:pt>
                <c:pt idx="120">
                  <c:v>204.4</c:v>
                </c:pt>
                <c:pt idx="121">
                  <c:v>207.4</c:v>
                </c:pt>
                <c:pt idx="122">
                  <c:v>206.9</c:v>
                </c:pt>
                <c:pt idx="123">
                  <c:v>202.4</c:v>
                </c:pt>
                <c:pt idx="124">
                  <c:v>204.7</c:v>
                </c:pt>
                <c:pt idx="125">
                  <c:v>199.3</c:v>
                </c:pt>
                <c:pt idx="126">
                  <c:v>199.3</c:v>
                </c:pt>
                <c:pt idx="127">
                  <c:v>201.9</c:v>
                </c:pt>
                <c:pt idx="128">
                  <c:v>195.4</c:v>
                </c:pt>
                <c:pt idx="129">
                  <c:v>202.6</c:v>
                </c:pt>
                <c:pt idx="130">
                  <c:v>195.2</c:v>
                </c:pt>
                <c:pt idx="131">
                  <c:v>192.2</c:v>
                </c:pt>
                <c:pt idx="132">
                  <c:v>209.9</c:v>
                </c:pt>
                <c:pt idx="133">
                  <c:v>218.7</c:v>
                </c:pt>
                <c:pt idx="134">
                  <c:v>219.5</c:v>
                </c:pt>
                <c:pt idx="135">
                  <c:v>220.7</c:v>
                </c:pt>
              </c:numCache>
            </c:numRef>
          </c:val>
          <c:smooth val="0"/>
          <c:extLst>
            <c:ext xmlns:c16="http://schemas.microsoft.com/office/drawing/2014/chart" uri="{C3380CC4-5D6E-409C-BE32-E72D297353CC}">
              <c16:uniqueId val="{00000000-D26C-4BD2-863B-D9FBB9532E03}"/>
            </c:ext>
          </c:extLst>
        </c:ser>
        <c:ser>
          <c:idx val="1"/>
          <c:order val="1"/>
          <c:tx>
            <c:strRef>
              <c:f>Data_K!$R$3</c:f>
              <c:strCache>
                <c:ptCount val="1"/>
              </c:strCache>
            </c:strRef>
          </c:tx>
          <c:spPr>
            <a:ln w="12700">
              <a:solidFill>
                <a:srgbClr val="000000"/>
              </a:solidFill>
              <a:prstDash val="solid"/>
            </a:ln>
          </c:spPr>
          <c:marker>
            <c:symbol val="none"/>
          </c:marker>
          <c:cat>
            <c:numRef>
              <c:f>Data_K!$A$5:$A$140</c:f>
              <c:numCache>
                <c:formatCode>00</c:formatCode>
                <c:ptCount val="136"/>
                <c:pt idx="1">
                  <c:v>87</c:v>
                </c:pt>
                <c:pt idx="2">
                  <c:v>87</c:v>
                </c:pt>
                <c:pt idx="3">
                  <c:v>87</c:v>
                </c:pt>
                <c:pt idx="5">
                  <c:v>88</c:v>
                </c:pt>
                <c:pt idx="6">
                  <c:v>88</c:v>
                </c:pt>
                <c:pt idx="7">
                  <c:v>88</c:v>
                </c:pt>
                <c:pt idx="9">
                  <c:v>89</c:v>
                </c:pt>
                <c:pt idx="10">
                  <c:v>89</c:v>
                </c:pt>
                <c:pt idx="11">
                  <c:v>89</c:v>
                </c:pt>
                <c:pt idx="13">
                  <c:v>90</c:v>
                </c:pt>
                <c:pt idx="14">
                  <c:v>90</c:v>
                </c:pt>
                <c:pt idx="15">
                  <c:v>90</c:v>
                </c:pt>
                <c:pt idx="17">
                  <c:v>91</c:v>
                </c:pt>
                <c:pt idx="18">
                  <c:v>91</c:v>
                </c:pt>
                <c:pt idx="19">
                  <c:v>91</c:v>
                </c:pt>
                <c:pt idx="21">
                  <c:v>92</c:v>
                </c:pt>
                <c:pt idx="22">
                  <c:v>92</c:v>
                </c:pt>
                <c:pt idx="23">
                  <c:v>92</c:v>
                </c:pt>
                <c:pt idx="25">
                  <c:v>93</c:v>
                </c:pt>
                <c:pt idx="26">
                  <c:v>93</c:v>
                </c:pt>
                <c:pt idx="27">
                  <c:v>93</c:v>
                </c:pt>
                <c:pt idx="29">
                  <c:v>94</c:v>
                </c:pt>
                <c:pt idx="30">
                  <c:v>94</c:v>
                </c:pt>
                <c:pt idx="31">
                  <c:v>94</c:v>
                </c:pt>
                <c:pt idx="33">
                  <c:v>95</c:v>
                </c:pt>
                <c:pt idx="34">
                  <c:v>95</c:v>
                </c:pt>
                <c:pt idx="35">
                  <c:v>95</c:v>
                </c:pt>
                <c:pt idx="37">
                  <c:v>96</c:v>
                </c:pt>
                <c:pt idx="38">
                  <c:v>96</c:v>
                </c:pt>
                <c:pt idx="39">
                  <c:v>96</c:v>
                </c:pt>
                <c:pt idx="41">
                  <c:v>97</c:v>
                </c:pt>
                <c:pt idx="42">
                  <c:v>97</c:v>
                </c:pt>
                <c:pt idx="43">
                  <c:v>97</c:v>
                </c:pt>
                <c:pt idx="45">
                  <c:v>98</c:v>
                </c:pt>
                <c:pt idx="46">
                  <c:v>98</c:v>
                </c:pt>
                <c:pt idx="47">
                  <c:v>98</c:v>
                </c:pt>
                <c:pt idx="49">
                  <c:v>99</c:v>
                </c:pt>
                <c:pt idx="50">
                  <c:v>99</c:v>
                </c:pt>
                <c:pt idx="51">
                  <c:v>99</c:v>
                </c:pt>
                <c:pt idx="53">
                  <c:v>0</c:v>
                </c:pt>
                <c:pt idx="54">
                  <c:v>0</c:v>
                </c:pt>
                <c:pt idx="55">
                  <c:v>0</c:v>
                </c:pt>
                <c:pt idx="57">
                  <c:v>1</c:v>
                </c:pt>
                <c:pt idx="58">
                  <c:v>1</c:v>
                </c:pt>
                <c:pt idx="59">
                  <c:v>1</c:v>
                </c:pt>
                <c:pt idx="61">
                  <c:v>2</c:v>
                </c:pt>
                <c:pt idx="62">
                  <c:v>2</c:v>
                </c:pt>
                <c:pt idx="63">
                  <c:v>2</c:v>
                </c:pt>
                <c:pt idx="65">
                  <c:v>3</c:v>
                </c:pt>
                <c:pt idx="66">
                  <c:v>3</c:v>
                </c:pt>
                <c:pt idx="67">
                  <c:v>3</c:v>
                </c:pt>
                <c:pt idx="69">
                  <c:v>4</c:v>
                </c:pt>
                <c:pt idx="70">
                  <c:v>4</c:v>
                </c:pt>
                <c:pt idx="71">
                  <c:v>4</c:v>
                </c:pt>
                <c:pt idx="73">
                  <c:v>5</c:v>
                </c:pt>
                <c:pt idx="74">
                  <c:v>5</c:v>
                </c:pt>
                <c:pt idx="75">
                  <c:v>5</c:v>
                </c:pt>
                <c:pt idx="77">
                  <c:v>6</c:v>
                </c:pt>
                <c:pt idx="78">
                  <c:v>6</c:v>
                </c:pt>
                <c:pt idx="79">
                  <c:v>6</c:v>
                </c:pt>
                <c:pt idx="81">
                  <c:v>7</c:v>
                </c:pt>
                <c:pt idx="82">
                  <c:v>7</c:v>
                </c:pt>
                <c:pt idx="83">
                  <c:v>7</c:v>
                </c:pt>
                <c:pt idx="85">
                  <c:v>8</c:v>
                </c:pt>
                <c:pt idx="86">
                  <c:v>8</c:v>
                </c:pt>
                <c:pt idx="87">
                  <c:v>8</c:v>
                </c:pt>
                <c:pt idx="89">
                  <c:v>9</c:v>
                </c:pt>
                <c:pt idx="90">
                  <c:v>9</c:v>
                </c:pt>
                <c:pt idx="91">
                  <c:v>9</c:v>
                </c:pt>
                <c:pt idx="93">
                  <c:v>10</c:v>
                </c:pt>
                <c:pt idx="94">
                  <c:v>10</c:v>
                </c:pt>
                <c:pt idx="95">
                  <c:v>10</c:v>
                </c:pt>
                <c:pt idx="97">
                  <c:v>11</c:v>
                </c:pt>
                <c:pt idx="98">
                  <c:v>11</c:v>
                </c:pt>
                <c:pt idx="99">
                  <c:v>11</c:v>
                </c:pt>
                <c:pt idx="101">
                  <c:v>12</c:v>
                </c:pt>
                <c:pt idx="102">
                  <c:v>12</c:v>
                </c:pt>
                <c:pt idx="103">
                  <c:v>12</c:v>
                </c:pt>
                <c:pt idx="105">
                  <c:v>13</c:v>
                </c:pt>
                <c:pt idx="106">
                  <c:v>13</c:v>
                </c:pt>
                <c:pt idx="107">
                  <c:v>13</c:v>
                </c:pt>
                <c:pt idx="109">
                  <c:v>14</c:v>
                </c:pt>
                <c:pt idx="110">
                  <c:v>14</c:v>
                </c:pt>
                <c:pt idx="111">
                  <c:v>14</c:v>
                </c:pt>
                <c:pt idx="113">
                  <c:v>15</c:v>
                </c:pt>
                <c:pt idx="114">
                  <c:v>15</c:v>
                </c:pt>
                <c:pt idx="115">
                  <c:v>15</c:v>
                </c:pt>
                <c:pt idx="117">
                  <c:v>16</c:v>
                </c:pt>
                <c:pt idx="118">
                  <c:v>16</c:v>
                </c:pt>
                <c:pt idx="119">
                  <c:v>16</c:v>
                </c:pt>
                <c:pt idx="121">
                  <c:v>17</c:v>
                </c:pt>
                <c:pt idx="122">
                  <c:v>17</c:v>
                </c:pt>
                <c:pt idx="123">
                  <c:v>17</c:v>
                </c:pt>
                <c:pt idx="125">
                  <c:v>18</c:v>
                </c:pt>
                <c:pt idx="126">
                  <c:v>18</c:v>
                </c:pt>
                <c:pt idx="127">
                  <c:v>18</c:v>
                </c:pt>
                <c:pt idx="129">
                  <c:v>19</c:v>
                </c:pt>
                <c:pt idx="130">
                  <c:v>19</c:v>
                </c:pt>
                <c:pt idx="131">
                  <c:v>19</c:v>
                </c:pt>
                <c:pt idx="133">
                  <c:v>20</c:v>
                </c:pt>
                <c:pt idx="134">
                  <c:v>20</c:v>
                </c:pt>
                <c:pt idx="135">
                  <c:v>20</c:v>
                </c:pt>
              </c:numCache>
            </c:numRef>
          </c:cat>
          <c:val>
            <c:numRef>
              <c:f>Data_K!$R$5:$R$140</c:f>
              <c:numCache>
                <c:formatCode>#,##0.00</c:formatCode>
                <c:ptCount val="136"/>
                <c:pt idx="0">
                  <c:v>155.26</c:v>
                </c:pt>
                <c:pt idx="1">
                  <c:v>153.41</c:v>
                </c:pt>
                <c:pt idx="2">
                  <c:v>151.91</c:v>
                </c:pt>
                <c:pt idx="3">
                  <c:v>151.80000000000001</c:v>
                </c:pt>
                <c:pt idx="4">
                  <c:v>152.28</c:v>
                </c:pt>
                <c:pt idx="5">
                  <c:v>151.19999999999999</c:v>
                </c:pt>
                <c:pt idx="6">
                  <c:v>148.25</c:v>
                </c:pt>
                <c:pt idx="7">
                  <c:v>145.29</c:v>
                </c:pt>
                <c:pt idx="8">
                  <c:v>143.91999999999999</c:v>
                </c:pt>
                <c:pt idx="9">
                  <c:v>143.1</c:v>
                </c:pt>
                <c:pt idx="10">
                  <c:v>141.74</c:v>
                </c:pt>
                <c:pt idx="11">
                  <c:v>140.97</c:v>
                </c:pt>
                <c:pt idx="12">
                  <c:v>142.31</c:v>
                </c:pt>
                <c:pt idx="13">
                  <c:v>145.43</c:v>
                </c:pt>
                <c:pt idx="14">
                  <c:v>148.22999999999999</c:v>
                </c:pt>
                <c:pt idx="15">
                  <c:v>150.35</c:v>
                </c:pt>
                <c:pt idx="16">
                  <c:v>153.68</c:v>
                </c:pt>
                <c:pt idx="17">
                  <c:v>159.4</c:v>
                </c:pt>
                <c:pt idx="18">
                  <c:v>165.78</c:v>
                </c:pt>
                <c:pt idx="19">
                  <c:v>170.29</c:v>
                </c:pt>
                <c:pt idx="20">
                  <c:v>173.19</c:v>
                </c:pt>
                <c:pt idx="21">
                  <c:v>178.11</c:v>
                </c:pt>
                <c:pt idx="22">
                  <c:v>186.65</c:v>
                </c:pt>
                <c:pt idx="23">
                  <c:v>196.1</c:v>
                </c:pt>
                <c:pt idx="24">
                  <c:v>203.06</c:v>
                </c:pt>
                <c:pt idx="25">
                  <c:v>206.97</c:v>
                </c:pt>
                <c:pt idx="26">
                  <c:v>209.58</c:v>
                </c:pt>
                <c:pt idx="27">
                  <c:v>211.34</c:v>
                </c:pt>
                <c:pt idx="28">
                  <c:v>212.65</c:v>
                </c:pt>
                <c:pt idx="29">
                  <c:v>213.04</c:v>
                </c:pt>
                <c:pt idx="30">
                  <c:v>212.36</c:v>
                </c:pt>
                <c:pt idx="31">
                  <c:v>211.29</c:v>
                </c:pt>
                <c:pt idx="32">
                  <c:v>210.49</c:v>
                </c:pt>
                <c:pt idx="33">
                  <c:v>210.64</c:v>
                </c:pt>
                <c:pt idx="34">
                  <c:v>211.81</c:v>
                </c:pt>
                <c:pt idx="35">
                  <c:v>214.59</c:v>
                </c:pt>
                <c:pt idx="36">
                  <c:v>218.09</c:v>
                </c:pt>
                <c:pt idx="37">
                  <c:v>220.32</c:v>
                </c:pt>
                <c:pt idx="38">
                  <c:v>221.05</c:v>
                </c:pt>
                <c:pt idx="39">
                  <c:v>221.63</c:v>
                </c:pt>
                <c:pt idx="40">
                  <c:v>222.18</c:v>
                </c:pt>
                <c:pt idx="41">
                  <c:v>222.21</c:v>
                </c:pt>
                <c:pt idx="42">
                  <c:v>221.85</c:v>
                </c:pt>
                <c:pt idx="43">
                  <c:v>221.75</c:v>
                </c:pt>
                <c:pt idx="44">
                  <c:v>221.01</c:v>
                </c:pt>
                <c:pt idx="45">
                  <c:v>218.71</c:v>
                </c:pt>
                <c:pt idx="46">
                  <c:v>215.97</c:v>
                </c:pt>
                <c:pt idx="47">
                  <c:v>213.63</c:v>
                </c:pt>
                <c:pt idx="48">
                  <c:v>212.01</c:v>
                </c:pt>
                <c:pt idx="49">
                  <c:v>211.71</c:v>
                </c:pt>
                <c:pt idx="50">
                  <c:v>211.8</c:v>
                </c:pt>
                <c:pt idx="51">
                  <c:v>210.44</c:v>
                </c:pt>
                <c:pt idx="52">
                  <c:v>207.21</c:v>
                </c:pt>
                <c:pt idx="53">
                  <c:v>203.34</c:v>
                </c:pt>
                <c:pt idx="54">
                  <c:v>199.32</c:v>
                </c:pt>
                <c:pt idx="55">
                  <c:v>194.69</c:v>
                </c:pt>
                <c:pt idx="56">
                  <c:v>190.92</c:v>
                </c:pt>
                <c:pt idx="57">
                  <c:v>189.34</c:v>
                </c:pt>
                <c:pt idx="58">
                  <c:v>189.43</c:v>
                </c:pt>
                <c:pt idx="59">
                  <c:v>191.1</c:v>
                </c:pt>
                <c:pt idx="60">
                  <c:v>194.32</c:v>
                </c:pt>
                <c:pt idx="61">
                  <c:v>196.85</c:v>
                </c:pt>
                <c:pt idx="62">
                  <c:v>196.7</c:v>
                </c:pt>
                <c:pt idx="63">
                  <c:v>194.89</c:v>
                </c:pt>
                <c:pt idx="64">
                  <c:v>195.93</c:v>
                </c:pt>
                <c:pt idx="65">
                  <c:v>201.01</c:v>
                </c:pt>
                <c:pt idx="66">
                  <c:v>206.61</c:v>
                </c:pt>
                <c:pt idx="67">
                  <c:v>209.14</c:v>
                </c:pt>
                <c:pt idx="68">
                  <c:v>208.24</c:v>
                </c:pt>
                <c:pt idx="69">
                  <c:v>207.68</c:v>
                </c:pt>
                <c:pt idx="70">
                  <c:v>209.52</c:v>
                </c:pt>
                <c:pt idx="71">
                  <c:v>212.63</c:v>
                </c:pt>
                <c:pt idx="72">
                  <c:v>215.05</c:v>
                </c:pt>
                <c:pt idx="73">
                  <c:v>215.85</c:v>
                </c:pt>
                <c:pt idx="74">
                  <c:v>215.75</c:v>
                </c:pt>
                <c:pt idx="75">
                  <c:v>215.72</c:v>
                </c:pt>
                <c:pt idx="76">
                  <c:v>215.07</c:v>
                </c:pt>
                <c:pt idx="77">
                  <c:v>213.04</c:v>
                </c:pt>
                <c:pt idx="78">
                  <c:v>211.53</c:v>
                </c:pt>
                <c:pt idx="79">
                  <c:v>212.37</c:v>
                </c:pt>
                <c:pt idx="80">
                  <c:v>215.06</c:v>
                </c:pt>
                <c:pt idx="81">
                  <c:v>216.28</c:v>
                </c:pt>
                <c:pt idx="82">
                  <c:v>215.62</c:v>
                </c:pt>
                <c:pt idx="83">
                  <c:v>216.43</c:v>
                </c:pt>
                <c:pt idx="84">
                  <c:v>219.5</c:v>
                </c:pt>
                <c:pt idx="85">
                  <c:v>224.13</c:v>
                </c:pt>
                <c:pt idx="86">
                  <c:v>228.98</c:v>
                </c:pt>
                <c:pt idx="87">
                  <c:v>232.95</c:v>
                </c:pt>
                <c:pt idx="88">
                  <c:v>235.44</c:v>
                </c:pt>
                <c:pt idx="89">
                  <c:v>237.74</c:v>
                </c:pt>
                <c:pt idx="90">
                  <c:v>241.49</c:v>
                </c:pt>
                <c:pt idx="91">
                  <c:v>245.15</c:v>
                </c:pt>
                <c:pt idx="92">
                  <c:v>247.31</c:v>
                </c:pt>
                <c:pt idx="93">
                  <c:v>249.04</c:v>
                </c:pt>
                <c:pt idx="94">
                  <c:v>250.22</c:v>
                </c:pt>
                <c:pt idx="95">
                  <c:v>248.94</c:v>
                </c:pt>
                <c:pt idx="96">
                  <c:v>245.57</c:v>
                </c:pt>
                <c:pt idx="97">
                  <c:v>243.1</c:v>
                </c:pt>
                <c:pt idx="98">
                  <c:v>242.53</c:v>
                </c:pt>
                <c:pt idx="99">
                  <c:v>242.41</c:v>
                </c:pt>
                <c:pt idx="100">
                  <c:v>241.48</c:v>
                </c:pt>
                <c:pt idx="101">
                  <c:v>239.56</c:v>
                </c:pt>
                <c:pt idx="102">
                  <c:v>237.58</c:v>
                </c:pt>
                <c:pt idx="103">
                  <c:v>235.59</c:v>
                </c:pt>
                <c:pt idx="104">
                  <c:v>233.32</c:v>
                </c:pt>
                <c:pt idx="105">
                  <c:v>229.61</c:v>
                </c:pt>
                <c:pt idx="106">
                  <c:v>225.04</c:v>
                </c:pt>
                <c:pt idx="107">
                  <c:v>222.15</c:v>
                </c:pt>
                <c:pt idx="108">
                  <c:v>220.4</c:v>
                </c:pt>
                <c:pt idx="109">
                  <c:v>218.41</c:v>
                </c:pt>
                <c:pt idx="110">
                  <c:v>215.69</c:v>
                </c:pt>
                <c:pt idx="111">
                  <c:v>213.47</c:v>
                </c:pt>
                <c:pt idx="112">
                  <c:v>212.73</c:v>
                </c:pt>
                <c:pt idx="113">
                  <c:v>211.36</c:v>
                </c:pt>
                <c:pt idx="114">
                  <c:v>208.84</c:v>
                </c:pt>
                <c:pt idx="115">
                  <c:v>206.19</c:v>
                </c:pt>
                <c:pt idx="116">
                  <c:v>204.84</c:v>
                </c:pt>
                <c:pt idx="117">
                  <c:v>206.7</c:v>
                </c:pt>
                <c:pt idx="118">
                  <c:v>209.09</c:v>
                </c:pt>
                <c:pt idx="119">
                  <c:v>209.07</c:v>
                </c:pt>
                <c:pt idx="120">
                  <c:v>207.3</c:v>
                </c:pt>
                <c:pt idx="121">
                  <c:v>205.74</c:v>
                </c:pt>
                <c:pt idx="122">
                  <c:v>204.94</c:v>
                </c:pt>
                <c:pt idx="123">
                  <c:v>203.64</c:v>
                </c:pt>
                <c:pt idx="124">
                  <c:v>202.23</c:v>
                </c:pt>
                <c:pt idx="125">
                  <c:v>202.2</c:v>
                </c:pt>
                <c:pt idx="126">
                  <c:v>202.24</c:v>
                </c:pt>
                <c:pt idx="127">
                  <c:v>201.54</c:v>
                </c:pt>
                <c:pt idx="128">
                  <c:v>200.11</c:v>
                </c:pt>
                <c:pt idx="129">
                  <c:v>197.45</c:v>
                </c:pt>
                <c:pt idx="130">
                  <c:v>195.6</c:v>
                </c:pt>
                <c:pt idx="131">
                  <c:v>195.53</c:v>
                </c:pt>
                <c:pt idx="132">
                  <c:v>204.06</c:v>
                </c:pt>
                <c:pt idx="133">
                  <c:v>220.39</c:v>
                </c:pt>
                <c:pt idx="134">
                  <c:v>221</c:v>
                </c:pt>
                <c:pt idx="135">
                  <c:v>219.1</c:v>
                </c:pt>
              </c:numCache>
            </c:numRef>
          </c:val>
          <c:smooth val="0"/>
          <c:extLst>
            <c:ext xmlns:c16="http://schemas.microsoft.com/office/drawing/2014/chart" uri="{C3380CC4-5D6E-409C-BE32-E72D297353CC}">
              <c16:uniqueId val="{00000001-D26C-4BD2-863B-D9FBB9532E03}"/>
            </c:ext>
          </c:extLst>
        </c:ser>
        <c:dLbls>
          <c:showLegendKey val="0"/>
          <c:showVal val="0"/>
          <c:showCatName val="0"/>
          <c:showSerName val="0"/>
          <c:showPercent val="0"/>
          <c:showBubbleSize val="0"/>
        </c:dLbls>
        <c:hiLowLines>
          <c:spPr>
            <a:ln w="3175">
              <a:solidFill>
                <a:srgbClr val="000000"/>
              </a:solidFill>
              <a:prstDash val="solid"/>
            </a:ln>
          </c:spPr>
        </c:hiLowLines>
        <c:smooth val="0"/>
        <c:axId val="142508032"/>
        <c:axId val="142509568"/>
      </c:lineChart>
      <c:catAx>
        <c:axId val="142508032"/>
        <c:scaling>
          <c:orientation val="minMax"/>
        </c:scaling>
        <c:delete val="0"/>
        <c:axPos val="b"/>
        <c:majorGridlines>
          <c:spPr>
            <a:ln w="3175">
              <a:solidFill>
                <a:srgbClr val="666666"/>
              </a:solidFill>
              <a:prstDash val="solid"/>
            </a:ln>
          </c:spPr>
        </c:majorGridlines>
        <c:numFmt formatCode="00"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142509568"/>
        <c:crosses val="autoZero"/>
        <c:auto val="0"/>
        <c:lblAlgn val="ctr"/>
        <c:lblOffset val="100"/>
        <c:tickLblSkip val="2"/>
        <c:tickMarkSkip val="8"/>
        <c:noMultiLvlLbl val="0"/>
      </c:catAx>
      <c:valAx>
        <c:axId val="142509568"/>
        <c:scaling>
          <c:orientation val="minMax"/>
        </c:scaling>
        <c:delete val="0"/>
        <c:axPos val="l"/>
        <c:majorGridlines>
          <c:spPr>
            <a:ln w="3175">
              <a:solidFill>
                <a:srgbClr val="666666"/>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142508032"/>
        <c:crosses val="autoZero"/>
        <c:crossBetween val="between"/>
      </c:valAx>
      <c:spPr>
        <a:solidFill>
          <a:srgbClr val="FFFFCC"/>
        </a:solidFill>
        <a:ln w="3175">
          <a:solidFill>
            <a:srgbClr val="000000"/>
          </a:solidFill>
          <a:prstDash val="solid"/>
        </a:ln>
      </c:spPr>
    </c:plotArea>
    <c:plotVisOnly val="0"/>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alignWithMargins="0"/>
    <c:pageMargins b="1" l="0.75000000000000255" r="0.75000000000000255" t="1" header="0.5" footer="0.5"/>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6098081023454158E-2"/>
          <c:y val="4.6575342465753428E-2"/>
          <c:w val="0.90831556503198296"/>
          <c:h val="0.85479452054794525"/>
        </c:manualLayout>
      </c:layout>
      <c:lineChart>
        <c:grouping val="standard"/>
        <c:varyColors val="0"/>
        <c:ser>
          <c:idx val="0"/>
          <c:order val="0"/>
          <c:tx>
            <c:strRef>
              <c:f>Data_K!$AG$3</c:f>
              <c:strCache>
                <c:ptCount val="1"/>
                <c:pt idx="0">
                  <c:v>Piggar</c:v>
                </c:pt>
              </c:strCache>
            </c:strRef>
          </c:tx>
          <c:spPr>
            <a:ln w="28575">
              <a:noFill/>
            </a:ln>
          </c:spPr>
          <c:marker>
            <c:symbol val="none"/>
          </c:marker>
          <c:cat>
            <c:numRef>
              <c:f>Data_K!$A$5:$A$140</c:f>
              <c:numCache>
                <c:formatCode>00</c:formatCode>
                <c:ptCount val="136"/>
                <c:pt idx="1">
                  <c:v>87</c:v>
                </c:pt>
                <c:pt idx="2">
                  <c:v>87</c:v>
                </c:pt>
                <c:pt idx="3">
                  <c:v>87</c:v>
                </c:pt>
                <c:pt idx="5">
                  <c:v>88</c:v>
                </c:pt>
                <c:pt idx="6">
                  <c:v>88</c:v>
                </c:pt>
                <c:pt idx="7">
                  <c:v>88</c:v>
                </c:pt>
                <c:pt idx="9">
                  <c:v>89</c:v>
                </c:pt>
                <c:pt idx="10">
                  <c:v>89</c:v>
                </c:pt>
                <c:pt idx="11">
                  <c:v>89</c:v>
                </c:pt>
                <c:pt idx="13">
                  <c:v>90</c:v>
                </c:pt>
                <c:pt idx="14">
                  <c:v>90</c:v>
                </c:pt>
                <c:pt idx="15">
                  <c:v>90</c:v>
                </c:pt>
                <c:pt idx="17">
                  <c:v>91</c:v>
                </c:pt>
                <c:pt idx="18">
                  <c:v>91</c:v>
                </c:pt>
                <c:pt idx="19">
                  <c:v>91</c:v>
                </c:pt>
                <c:pt idx="21">
                  <c:v>92</c:v>
                </c:pt>
                <c:pt idx="22">
                  <c:v>92</c:v>
                </c:pt>
                <c:pt idx="23">
                  <c:v>92</c:v>
                </c:pt>
                <c:pt idx="25">
                  <c:v>93</c:v>
                </c:pt>
                <c:pt idx="26">
                  <c:v>93</c:v>
                </c:pt>
                <c:pt idx="27">
                  <c:v>93</c:v>
                </c:pt>
                <c:pt idx="29">
                  <c:v>94</c:v>
                </c:pt>
                <c:pt idx="30">
                  <c:v>94</c:v>
                </c:pt>
                <c:pt idx="31">
                  <c:v>94</c:v>
                </c:pt>
                <c:pt idx="33">
                  <c:v>95</c:v>
                </c:pt>
                <c:pt idx="34">
                  <c:v>95</c:v>
                </c:pt>
                <c:pt idx="35">
                  <c:v>95</c:v>
                </c:pt>
                <c:pt idx="37">
                  <c:v>96</c:v>
                </c:pt>
                <c:pt idx="38">
                  <c:v>96</c:v>
                </c:pt>
                <c:pt idx="39">
                  <c:v>96</c:v>
                </c:pt>
                <c:pt idx="41">
                  <c:v>97</c:v>
                </c:pt>
                <c:pt idx="42">
                  <c:v>97</c:v>
                </c:pt>
                <c:pt idx="43">
                  <c:v>97</c:v>
                </c:pt>
                <c:pt idx="45">
                  <c:v>98</c:v>
                </c:pt>
                <c:pt idx="46">
                  <c:v>98</c:v>
                </c:pt>
                <c:pt idx="47">
                  <c:v>98</c:v>
                </c:pt>
                <c:pt idx="49">
                  <c:v>99</c:v>
                </c:pt>
                <c:pt idx="50">
                  <c:v>99</c:v>
                </c:pt>
                <c:pt idx="51">
                  <c:v>99</c:v>
                </c:pt>
                <c:pt idx="53">
                  <c:v>0</c:v>
                </c:pt>
                <c:pt idx="54">
                  <c:v>0</c:v>
                </c:pt>
                <c:pt idx="55">
                  <c:v>0</c:v>
                </c:pt>
                <c:pt idx="57">
                  <c:v>1</c:v>
                </c:pt>
                <c:pt idx="58">
                  <c:v>1</c:v>
                </c:pt>
                <c:pt idx="59">
                  <c:v>1</c:v>
                </c:pt>
                <c:pt idx="61">
                  <c:v>2</c:v>
                </c:pt>
                <c:pt idx="62">
                  <c:v>2</c:v>
                </c:pt>
                <c:pt idx="63">
                  <c:v>2</c:v>
                </c:pt>
                <c:pt idx="65">
                  <c:v>3</c:v>
                </c:pt>
                <c:pt idx="66">
                  <c:v>3</c:v>
                </c:pt>
                <c:pt idx="67">
                  <c:v>3</c:v>
                </c:pt>
                <c:pt idx="69">
                  <c:v>4</c:v>
                </c:pt>
                <c:pt idx="70">
                  <c:v>4</c:v>
                </c:pt>
                <c:pt idx="71">
                  <c:v>4</c:v>
                </c:pt>
                <c:pt idx="73">
                  <c:v>5</c:v>
                </c:pt>
                <c:pt idx="74">
                  <c:v>5</c:v>
                </c:pt>
                <c:pt idx="75">
                  <c:v>5</c:v>
                </c:pt>
                <c:pt idx="77">
                  <c:v>6</c:v>
                </c:pt>
                <c:pt idx="78">
                  <c:v>6</c:v>
                </c:pt>
                <c:pt idx="79">
                  <c:v>6</c:v>
                </c:pt>
                <c:pt idx="81">
                  <c:v>7</c:v>
                </c:pt>
                <c:pt idx="82">
                  <c:v>7</c:v>
                </c:pt>
                <c:pt idx="83">
                  <c:v>7</c:v>
                </c:pt>
                <c:pt idx="85">
                  <c:v>8</c:v>
                </c:pt>
                <c:pt idx="86">
                  <c:v>8</c:v>
                </c:pt>
                <c:pt idx="87">
                  <c:v>8</c:v>
                </c:pt>
                <c:pt idx="89">
                  <c:v>9</c:v>
                </c:pt>
                <c:pt idx="90">
                  <c:v>9</c:v>
                </c:pt>
                <c:pt idx="91">
                  <c:v>9</c:v>
                </c:pt>
                <c:pt idx="93">
                  <c:v>10</c:v>
                </c:pt>
                <c:pt idx="94">
                  <c:v>10</c:v>
                </c:pt>
                <c:pt idx="95">
                  <c:v>10</c:v>
                </c:pt>
                <c:pt idx="97">
                  <c:v>11</c:v>
                </c:pt>
                <c:pt idx="98">
                  <c:v>11</c:v>
                </c:pt>
                <c:pt idx="99">
                  <c:v>11</c:v>
                </c:pt>
                <c:pt idx="101">
                  <c:v>12</c:v>
                </c:pt>
                <c:pt idx="102">
                  <c:v>12</c:v>
                </c:pt>
                <c:pt idx="103">
                  <c:v>12</c:v>
                </c:pt>
                <c:pt idx="105">
                  <c:v>13</c:v>
                </c:pt>
                <c:pt idx="106">
                  <c:v>13</c:v>
                </c:pt>
                <c:pt idx="107">
                  <c:v>13</c:v>
                </c:pt>
                <c:pt idx="109">
                  <c:v>14</c:v>
                </c:pt>
                <c:pt idx="110">
                  <c:v>14</c:v>
                </c:pt>
                <c:pt idx="111">
                  <c:v>14</c:v>
                </c:pt>
                <c:pt idx="113">
                  <c:v>15</c:v>
                </c:pt>
                <c:pt idx="114">
                  <c:v>15</c:v>
                </c:pt>
                <c:pt idx="115">
                  <c:v>15</c:v>
                </c:pt>
                <c:pt idx="117">
                  <c:v>16</c:v>
                </c:pt>
                <c:pt idx="118">
                  <c:v>16</c:v>
                </c:pt>
                <c:pt idx="119">
                  <c:v>16</c:v>
                </c:pt>
                <c:pt idx="121">
                  <c:v>17</c:v>
                </c:pt>
                <c:pt idx="122">
                  <c:v>17</c:v>
                </c:pt>
                <c:pt idx="123">
                  <c:v>17</c:v>
                </c:pt>
                <c:pt idx="125">
                  <c:v>18</c:v>
                </c:pt>
                <c:pt idx="126">
                  <c:v>18</c:v>
                </c:pt>
                <c:pt idx="127">
                  <c:v>18</c:v>
                </c:pt>
                <c:pt idx="129">
                  <c:v>19</c:v>
                </c:pt>
                <c:pt idx="130">
                  <c:v>19</c:v>
                </c:pt>
                <c:pt idx="131">
                  <c:v>19</c:v>
                </c:pt>
                <c:pt idx="133">
                  <c:v>20</c:v>
                </c:pt>
                <c:pt idx="134">
                  <c:v>20</c:v>
                </c:pt>
                <c:pt idx="135">
                  <c:v>20</c:v>
                </c:pt>
              </c:numCache>
            </c:numRef>
          </c:cat>
          <c:val>
            <c:numRef>
              <c:f>Data_K!$AG$5:$AG$140</c:f>
              <c:numCache>
                <c:formatCode>#\ ##0.0</c:formatCode>
                <c:ptCount val="136"/>
                <c:pt idx="0">
                  <c:v>64.8</c:v>
                </c:pt>
                <c:pt idx="1">
                  <c:v>65</c:v>
                </c:pt>
                <c:pt idx="2">
                  <c:v>65.099999999999994</c:v>
                </c:pt>
                <c:pt idx="3">
                  <c:v>65.8</c:v>
                </c:pt>
                <c:pt idx="4">
                  <c:v>66.3</c:v>
                </c:pt>
                <c:pt idx="5">
                  <c:v>66.400000000000006</c:v>
                </c:pt>
                <c:pt idx="6">
                  <c:v>67.3</c:v>
                </c:pt>
                <c:pt idx="7">
                  <c:v>67.7</c:v>
                </c:pt>
                <c:pt idx="8">
                  <c:v>67.8</c:v>
                </c:pt>
                <c:pt idx="9">
                  <c:v>67.900000000000006</c:v>
                </c:pt>
                <c:pt idx="10">
                  <c:v>68.8</c:v>
                </c:pt>
                <c:pt idx="11">
                  <c:v>68.900000000000006</c:v>
                </c:pt>
                <c:pt idx="12">
                  <c:v>68</c:v>
                </c:pt>
                <c:pt idx="13">
                  <c:v>67.400000000000006</c:v>
                </c:pt>
                <c:pt idx="14">
                  <c:v>66.5</c:v>
                </c:pt>
                <c:pt idx="15">
                  <c:v>65.2</c:v>
                </c:pt>
                <c:pt idx="16">
                  <c:v>64.099999999999994</c:v>
                </c:pt>
                <c:pt idx="17">
                  <c:v>62.9</c:v>
                </c:pt>
                <c:pt idx="18">
                  <c:v>60.9</c:v>
                </c:pt>
                <c:pt idx="19">
                  <c:v>59.1</c:v>
                </c:pt>
                <c:pt idx="20">
                  <c:v>58.2</c:v>
                </c:pt>
                <c:pt idx="21">
                  <c:v>57</c:v>
                </c:pt>
                <c:pt idx="22">
                  <c:v>52.9</c:v>
                </c:pt>
                <c:pt idx="23">
                  <c:v>50.8</c:v>
                </c:pt>
                <c:pt idx="24">
                  <c:v>48.2</c:v>
                </c:pt>
                <c:pt idx="25">
                  <c:v>44.9</c:v>
                </c:pt>
                <c:pt idx="26">
                  <c:v>44.1</c:v>
                </c:pt>
                <c:pt idx="27">
                  <c:v>43.5</c:v>
                </c:pt>
                <c:pt idx="28">
                  <c:v>43.6</c:v>
                </c:pt>
                <c:pt idx="29">
                  <c:v>44.2</c:v>
                </c:pt>
                <c:pt idx="30">
                  <c:v>43.6</c:v>
                </c:pt>
                <c:pt idx="31">
                  <c:v>44</c:v>
                </c:pt>
                <c:pt idx="32">
                  <c:v>43.9</c:v>
                </c:pt>
                <c:pt idx="33">
                  <c:v>45</c:v>
                </c:pt>
                <c:pt idx="34">
                  <c:v>44.8</c:v>
                </c:pt>
                <c:pt idx="35">
                  <c:v>42.9</c:v>
                </c:pt>
                <c:pt idx="36">
                  <c:v>42.6</c:v>
                </c:pt>
                <c:pt idx="37">
                  <c:v>41</c:v>
                </c:pt>
                <c:pt idx="38">
                  <c:v>40.6</c:v>
                </c:pt>
                <c:pt idx="39">
                  <c:v>40.799999999999997</c:v>
                </c:pt>
                <c:pt idx="40">
                  <c:v>40.4</c:v>
                </c:pt>
                <c:pt idx="41">
                  <c:v>38.9</c:v>
                </c:pt>
                <c:pt idx="42">
                  <c:v>41</c:v>
                </c:pt>
                <c:pt idx="43">
                  <c:v>41.2</c:v>
                </c:pt>
                <c:pt idx="44">
                  <c:v>42</c:v>
                </c:pt>
                <c:pt idx="45">
                  <c:v>41.3</c:v>
                </c:pt>
                <c:pt idx="46">
                  <c:v>43</c:v>
                </c:pt>
                <c:pt idx="47">
                  <c:v>43.4</c:v>
                </c:pt>
                <c:pt idx="48">
                  <c:v>43.5</c:v>
                </c:pt>
                <c:pt idx="49">
                  <c:v>45.4</c:v>
                </c:pt>
                <c:pt idx="50">
                  <c:v>43.8</c:v>
                </c:pt>
                <c:pt idx="51">
                  <c:v>44.8</c:v>
                </c:pt>
                <c:pt idx="52">
                  <c:v>45.6</c:v>
                </c:pt>
                <c:pt idx="53">
                  <c:v>47.1</c:v>
                </c:pt>
                <c:pt idx="54">
                  <c:v>47.1</c:v>
                </c:pt>
                <c:pt idx="55">
                  <c:v>48.3</c:v>
                </c:pt>
                <c:pt idx="56">
                  <c:v>49.3</c:v>
                </c:pt>
                <c:pt idx="57">
                  <c:v>51.2</c:v>
                </c:pt>
                <c:pt idx="58">
                  <c:v>50</c:v>
                </c:pt>
                <c:pt idx="59">
                  <c:v>49.6</c:v>
                </c:pt>
                <c:pt idx="60">
                  <c:v>49</c:v>
                </c:pt>
                <c:pt idx="61">
                  <c:v>47.1</c:v>
                </c:pt>
                <c:pt idx="62">
                  <c:v>48.6</c:v>
                </c:pt>
                <c:pt idx="63">
                  <c:v>48.4</c:v>
                </c:pt>
                <c:pt idx="64">
                  <c:v>48.9</c:v>
                </c:pt>
                <c:pt idx="65">
                  <c:v>47.8</c:v>
                </c:pt>
                <c:pt idx="66">
                  <c:v>45.6</c:v>
                </c:pt>
                <c:pt idx="67">
                  <c:v>45.4</c:v>
                </c:pt>
                <c:pt idx="68">
                  <c:v>45.1</c:v>
                </c:pt>
                <c:pt idx="69">
                  <c:v>43.6</c:v>
                </c:pt>
                <c:pt idx="70">
                  <c:v>44.5</c:v>
                </c:pt>
                <c:pt idx="71">
                  <c:v>43.6</c:v>
                </c:pt>
                <c:pt idx="72">
                  <c:v>43.1</c:v>
                </c:pt>
                <c:pt idx="73">
                  <c:v>44.7</c:v>
                </c:pt>
                <c:pt idx="74">
                  <c:v>43.2</c:v>
                </c:pt>
                <c:pt idx="75">
                  <c:v>44.1</c:v>
                </c:pt>
                <c:pt idx="76">
                  <c:v>43.5</c:v>
                </c:pt>
                <c:pt idx="77">
                  <c:v>43.2</c:v>
                </c:pt>
                <c:pt idx="78">
                  <c:v>46.1</c:v>
                </c:pt>
                <c:pt idx="79">
                  <c:v>45.6</c:v>
                </c:pt>
                <c:pt idx="80">
                  <c:v>45.8</c:v>
                </c:pt>
                <c:pt idx="81">
                  <c:v>46.1</c:v>
                </c:pt>
                <c:pt idx="82">
                  <c:v>47.1</c:v>
                </c:pt>
                <c:pt idx="83">
                  <c:v>47.2</c:v>
                </c:pt>
                <c:pt idx="84">
                  <c:v>47.2</c:v>
                </c:pt>
                <c:pt idx="85">
                  <c:v>46.4</c:v>
                </c:pt>
                <c:pt idx="86">
                  <c:v>45.6</c:v>
                </c:pt>
                <c:pt idx="87">
                  <c:v>44.4</c:v>
                </c:pt>
                <c:pt idx="88">
                  <c:v>43.9</c:v>
                </c:pt>
                <c:pt idx="89">
                  <c:v>43.3</c:v>
                </c:pt>
                <c:pt idx="90">
                  <c:v>39.700000000000003</c:v>
                </c:pt>
                <c:pt idx="91">
                  <c:v>41.7</c:v>
                </c:pt>
                <c:pt idx="92">
                  <c:v>41.6</c:v>
                </c:pt>
                <c:pt idx="93">
                  <c:v>42.6</c:v>
                </c:pt>
                <c:pt idx="94">
                  <c:v>42</c:v>
                </c:pt>
                <c:pt idx="95">
                  <c:v>42.7</c:v>
                </c:pt>
                <c:pt idx="96">
                  <c:v>43.6</c:v>
                </c:pt>
                <c:pt idx="97">
                  <c:v>43.5</c:v>
                </c:pt>
                <c:pt idx="98">
                  <c:v>44.3</c:v>
                </c:pt>
                <c:pt idx="99">
                  <c:v>45.2</c:v>
                </c:pt>
                <c:pt idx="100">
                  <c:v>44.5</c:v>
                </c:pt>
                <c:pt idx="101">
                  <c:v>44.7</c:v>
                </c:pt>
                <c:pt idx="102">
                  <c:v>44.7</c:v>
                </c:pt>
                <c:pt idx="103">
                  <c:v>44</c:v>
                </c:pt>
                <c:pt idx="104">
                  <c:v>44.5</c:v>
                </c:pt>
                <c:pt idx="105">
                  <c:v>45.5</c:v>
                </c:pt>
                <c:pt idx="106">
                  <c:v>45.4</c:v>
                </c:pt>
                <c:pt idx="107">
                  <c:v>47.5</c:v>
                </c:pt>
                <c:pt idx="108">
                  <c:v>46</c:v>
                </c:pt>
                <c:pt idx="109">
                  <c:v>46.7</c:v>
                </c:pt>
                <c:pt idx="110">
                  <c:v>48.4</c:v>
                </c:pt>
                <c:pt idx="111">
                  <c:v>47.1</c:v>
                </c:pt>
                <c:pt idx="112">
                  <c:v>47.7</c:v>
                </c:pt>
                <c:pt idx="113">
                  <c:v>47.9</c:v>
                </c:pt>
                <c:pt idx="114">
                  <c:v>50.1</c:v>
                </c:pt>
                <c:pt idx="115">
                  <c:v>49.7</c:v>
                </c:pt>
                <c:pt idx="116">
                  <c:v>50.7</c:v>
                </c:pt>
                <c:pt idx="117">
                  <c:v>50.4</c:v>
                </c:pt>
                <c:pt idx="118">
                  <c:v>48.6</c:v>
                </c:pt>
                <c:pt idx="119">
                  <c:v>48.9</c:v>
                </c:pt>
                <c:pt idx="120">
                  <c:v>50</c:v>
                </c:pt>
                <c:pt idx="121">
                  <c:v>49.3</c:v>
                </c:pt>
                <c:pt idx="122">
                  <c:v>49.1</c:v>
                </c:pt>
                <c:pt idx="123">
                  <c:v>50.1</c:v>
                </c:pt>
                <c:pt idx="124">
                  <c:v>50.5</c:v>
                </c:pt>
                <c:pt idx="125">
                  <c:v>52</c:v>
                </c:pt>
                <c:pt idx="126">
                  <c:v>50</c:v>
                </c:pt>
                <c:pt idx="127">
                  <c:v>48.9</c:v>
                </c:pt>
                <c:pt idx="128">
                  <c:v>48.7</c:v>
                </c:pt>
                <c:pt idx="129">
                  <c:v>48.3</c:v>
                </c:pt>
                <c:pt idx="130">
                  <c:v>48.6</c:v>
                </c:pt>
                <c:pt idx="131">
                  <c:v>49.9</c:v>
                </c:pt>
                <c:pt idx="132">
                  <c:v>47.2</c:v>
                </c:pt>
                <c:pt idx="133">
                  <c:v>41.9</c:v>
                </c:pt>
                <c:pt idx="134">
                  <c:v>42</c:v>
                </c:pt>
                <c:pt idx="135">
                  <c:v>42.9</c:v>
                </c:pt>
              </c:numCache>
            </c:numRef>
          </c:val>
          <c:smooth val="0"/>
          <c:extLst>
            <c:ext xmlns:c16="http://schemas.microsoft.com/office/drawing/2014/chart" uri="{C3380CC4-5D6E-409C-BE32-E72D297353CC}">
              <c16:uniqueId val="{00000000-2678-4ADB-8795-F4723C74B972}"/>
            </c:ext>
          </c:extLst>
        </c:ser>
        <c:ser>
          <c:idx val="1"/>
          <c:order val="1"/>
          <c:tx>
            <c:strRef>
              <c:f>Data_K!$AJ$3</c:f>
              <c:strCache>
                <c:ptCount val="1"/>
              </c:strCache>
            </c:strRef>
          </c:tx>
          <c:spPr>
            <a:ln w="12700">
              <a:solidFill>
                <a:srgbClr val="000000"/>
              </a:solidFill>
              <a:prstDash val="solid"/>
            </a:ln>
          </c:spPr>
          <c:marker>
            <c:symbol val="none"/>
          </c:marker>
          <c:cat>
            <c:numRef>
              <c:f>Data_K!$A$5:$A$140</c:f>
              <c:numCache>
                <c:formatCode>00</c:formatCode>
                <c:ptCount val="136"/>
                <c:pt idx="1">
                  <c:v>87</c:v>
                </c:pt>
                <c:pt idx="2">
                  <c:v>87</c:v>
                </c:pt>
                <c:pt idx="3">
                  <c:v>87</c:v>
                </c:pt>
                <c:pt idx="5">
                  <c:v>88</c:v>
                </c:pt>
                <c:pt idx="6">
                  <c:v>88</c:v>
                </c:pt>
                <c:pt idx="7">
                  <c:v>88</c:v>
                </c:pt>
                <c:pt idx="9">
                  <c:v>89</c:v>
                </c:pt>
                <c:pt idx="10">
                  <c:v>89</c:v>
                </c:pt>
                <c:pt idx="11">
                  <c:v>89</c:v>
                </c:pt>
                <c:pt idx="13">
                  <c:v>90</c:v>
                </c:pt>
                <c:pt idx="14">
                  <c:v>90</c:v>
                </c:pt>
                <c:pt idx="15">
                  <c:v>90</c:v>
                </c:pt>
                <c:pt idx="17">
                  <c:v>91</c:v>
                </c:pt>
                <c:pt idx="18">
                  <c:v>91</c:v>
                </c:pt>
                <c:pt idx="19">
                  <c:v>91</c:v>
                </c:pt>
                <c:pt idx="21">
                  <c:v>92</c:v>
                </c:pt>
                <c:pt idx="22">
                  <c:v>92</c:v>
                </c:pt>
                <c:pt idx="23">
                  <c:v>92</c:v>
                </c:pt>
                <c:pt idx="25">
                  <c:v>93</c:v>
                </c:pt>
                <c:pt idx="26">
                  <c:v>93</c:v>
                </c:pt>
                <c:pt idx="27">
                  <c:v>93</c:v>
                </c:pt>
                <c:pt idx="29">
                  <c:v>94</c:v>
                </c:pt>
                <c:pt idx="30">
                  <c:v>94</c:v>
                </c:pt>
                <c:pt idx="31">
                  <c:v>94</c:v>
                </c:pt>
                <c:pt idx="33">
                  <c:v>95</c:v>
                </c:pt>
                <c:pt idx="34">
                  <c:v>95</c:v>
                </c:pt>
                <c:pt idx="35">
                  <c:v>95</c:v>
                </c:pt>
                <c:pt idx="37">
                  <c:v>96</c:v>
                </c:pt>
                <c:pt idx="38">
                  <c:v>96</c:v>
                </c:pt>
                <c:pt idx="39">
                  <c:v>96</c:v>
                </c:pt>
                <c:pt idx="41">
                  <c:v>97</c:v>
                </c:pt>
                <c:pt idx="42">
                  <c:v>97</c:v>
                </c:pt>
                <c:pt idx="43">
                  <c:v>97</c:v>
                </c:pt>
                <c:pt idx="45">
                  <c:v>98</c:v>
                </c:pt>
                <c:pt idx="46">
                  <c:v>98</c:v>
                </c:pt>
                <c:pt idx="47">
                  <c:v>98</c:v>
                </c:pt>
                <c:pt idx="49">
                  <c:v>99</c:v>
                </c:pt>
                <c:pt idx="50">
                  <c:v>99</c:v>
                </c:pt>
                <c:pt idx="51">
                  <c:v>99</c:v>
                </c:pt>
                <c:pt idx="53">
                  <c:v>0</c:v>
                </c:pt>
                <c:pt idx="54">
                  <c:v>0</c:v>
                </c:pt>
                <c:pt idx="55">
                  <c:v>0</c:v>
                </c:pt>
                <c:pt idx="57">
                  <c:v>1</c:v>
                </c:pt>
                <c:pt idx="58">
                  <c:v>1</c:v>
                </c:pt>
                <c:pt idx="59">
                  <c:v>1</c:v>
                </c:pt>
                <c:pt idx="61">
                  <c:v>2</c:v>
                </c:pt>
                <c:pt idx="62">
                  <c:v>2</c:v>
                </c:pt>
                <c:pt idx="63">
                  <c:v>2</c:v>
                </c:pt>
                <c:pt idx="65">
                  <c:v>3</c:v>
                </c:pt>
                <c:pt idx="66">
                  <c:v>3</c:v>
                </c:pt>
                <c:pt idx="67">
                  <c:v>3</c:v>
                </c:pt>
                <c:pt idx="69">
                  <c:v>4</c:v>
                </c:pt>
                <c:pt idx="70">
                  <c:v>4</c:v>
                </c:pt>
                <c:pt idx="71">
                  <c:v>4</c:v>
                </c:pt>
                <c:pt idx="73">
                  <c:v>5</c:v>
                </c:pt>
                <c:pt idx="74">
                  <c:v>5</c:v>
                </c:pt>
                <c:pt idx="75">
                  <c:v>5</c:v>
                </c:pt>
                <c:pt idx="77">
                  <c:v>6</c:v>
                </c:pt>
                <c:pt idx="78">
                  <c:v>6</c:v>
                </c:pt>
                <c:pt idx="79">
                  <c:v>6</c:v>
                </c:pt>
                <c:pt idx="81">
                  <c:v>7</c:v>
                </c:pt>
                <c:pt idx="82">
                  <c:v>7</c:v>
                </c:pt>
                <c:pt idx="83">
                  <c:v>7</c:v>
                </c:pt>
                <c:pt idx="85">
                  <c:v>8</c:v>
                </c:pt>
                <c:pt idx="86">
                  <c:v>8</c:v>
                </c:pt>
                <c:pt idx="87">
                  <c:v>8</c:v>
                </c:pt>
                <c:pt idx="89">
                  <c:v>9</c:v>
                </c:pt>
                <c:pt idx="90">
                  <c:v>9</c:v>
                </c:pt>
                <c:pt idx="91">
                  <c:v>9</c:v>
                </c:pt>
                <c:pt idx="93">
                  <c:v>10</c:v>
                </c:pt>
                <c:pt idx="94">
                  <c:v>10</c:v>
                </c:pt>
                <c:pt idx="95">
                  <c:v>10</c:v>
                </c:pt>
                <c:pt idx="97">
                  <c:v>11</c:v>
                </c:pt>
                <c:pt idx="98">
                  <c:v>11</c:v>
                </c:pt>
                <c:pt idx="99">
                  <c:v>11</c:v>
                </c:pt>
                <c:pt idx="101">
                  <c:v>12</c:v>
                </c:pt>
                <c:pt idx="102">
                  <c:v>12</c:v>
                </c:pt>
                <c:pt idx="103">
                  <c:v>12</c:v>
                </c:pt>
                <c:pt idx="105">
                  <c:v>13</c:v>
                </c:pt>
                <c:pt idx="106">
                  <c:v>13</c:v>
                </c:pt>
                <c:pt idx="107">
                  <c:v>13</c:v>
                </c:pt>
                <c:pt idx="109">
                  <c:v>14</c:v>
                </c:pt>
                <c:pt idx="110">
                  <c:v>14</c:v>
                </c:pt>
                <c:pt idx="111">
                  <c:v>14</c:v>
                </c:pt>
                <c:pt idx="113">
                  <c:v>15</c:v>
                </c:pt>
                <c:pt idx="114">
                  <c:v>15</c:v>
                </c:pt>
                <c:pt idx="115">
                  <c:v>15</c:v>
                </c:pt>
                <c:pt idx="117">
                  <c:v>16</c:v>
                </c:pt>
                <c:pt idx="118">
                  <c:v>16</c:v>
                </c:pt>
                <c:pt idx="119">
                  <c:v>16</c:v>
                </c:pt>
                <c:pt idx="121">
                  <c:v>17</c:v>
                </c:pt>
                <c:pt idx="122">
                  <c:v>17</c:v>
                </c:pt>
                <c:pt idx="123">
                  <c:v>17</c:v>
                </c:pt>
                <c:pt idx="125">
                  <c:v>18</c:v>
                </c:pt>
                <c:pt idx="126">
                  <c:v>18</c:v>
                </c:pt>
                <c:pt idx="127">
                  <c:v>18</c:v>
                </c:pt>
                <c:pt idx="129">
                  <c:v>19</c:v>
                </c:pt>
                <c:pt idx="130">
                  <c:v>19</c:v>
                </c:pt>
                <c:pt idx="131">
                  <c:v>19</c:v>
                </c:pt>
                <c:pt idx="133">
                  <c:v>20</c:v>
                </c:pt>
                <c:pt idx="134">
                  <c:v>20</c:v>
                </c:pt>
                <c:pt idx="135">
                  <c:v>20</c:v>
                </c:pt>
              </c:numCache>
            </c:numRef>
          </c:cat>
          <c:val>
            <c:numRef>
              <c:f>Data_K!$AJ$5:$AJ$140</c:f>
              <c:numCache>
                <c:formatCode>#,##0.00</c:formatCode>
                <c:ptCount val="136"/>
                <c:pt idx="0">
                  <c:v>64.930000000000007</c:v>
                </c:pt>
                <c:pt idx="1">
                  <c:v>65.099999999999994</c:v>
                </c:pt>
                <c:pt idx="2">
                  <c:v>65.34</c:v>
                </c:pt>
                <c:pt idx="3">
                  <c:v>65.62</c:v>
                </c:pt>
                <c:pt idx="4">
                  <c:v>66</c:v>
                </c:pt>
                <c:pt idx="5">
                  <c:v>66.53</c:v>
                </c:pt>
                <c:pt idx="6">
                  <c:v>67.17</c:v>
                </c:pt>
                <c:pt idx="7">
                  <c:v>67.650000000000006</c:v>
                </c:pt>
                <c:pt idx="8">
                  <c:v>67.930000000000007</c:v>
                </c:pt>
                <c:pt idx="9">
                  <c:v>68.260000000000005</c:v>
                </c:pt>
                <c:pt idx="10">
                  <c:v>68.58</c:v>
                </c:pt>
                <c:pt idx="11">
                  <c:v>68.58</c:v>
                </c:pt>
                <c:pt idx="12">
                  <c:v>68.150000000000006</c:v>
                </c:pt>
                <c:pt idx="13">
                  <c:v>67.39</c:v>
                </c:pt>
                <c:pt idx="14">
                  <c:v>66.44</c:v>
                </c:pt>
                <c:pt idx="15">
                  <c:v>65.36</c:v>
                </c:pt>
                <c:pt idx="16">
                  <c:v>64.13</c:v>
                </c:pt>
                <c:pt idx="17">
                  <c:v>62.59</c:v>
                </c:pt>
                <c:pt idx="18">
                  <c:v>60.89</c:v>
                </c:pt>
                <c:pt idx="19">
                  <c:v>59.38</c:v>
                </c:pt>
                <c:pt idx="20">
                  <c:v>57.92</c:v>
                </c:pt>
                <c:pt idx="21">
                  <c:v>56</c:v>
                </c:pt>
                <c:pt idx="22">
                  <c:v>53.49</c:v>
                </c:pt>
                <c:pt idx="23">
                  <c:v>50.7</c:v>
                </c:pt>
                <c:pt idx="24">
                  <c:v>47.9</c:v>
                </c:pt>
                <c:pt idx="25">
                  <c:v>45.55</c:v>
                </c:pt>
                <c:pt idx="26">
                  <c:v>44.04</c:v>
                </c:pt>
                <c:pt idx="27">
                  <c:v>43.56</c:v>
                </c:pt>
                <c:pt idx="28">
                  <c:v>43.62</c:v>
                </c:pt>
                <c:pt idx="29">
                  <c:v>43.76</c:v>
                </c:pt>
                <c:pt idx="30">
                  <c:v>43.84</c:v>
                </c:pt>
                <c:pt idx="31">
                  <c:v>44.01</c:v>
                </c:pt>
                <c:pt idx="32">
                  <c:v>44.5</c:v>
                </c:pt>
                <c:pt idx="33">
                  <c:v>44.82</c:v>
                </c:pt>
                <c:pt idx="34">
                  <c:v>44.38</c:v>
                </c:pt>
                <c:pt idx="35">
                  <c:v>43.15</c:v>
                </c:pt>
                <c:pt idx="36">
                  <c:v>41.79</c:v>
                </c:pt>
                <c:pt idx="37">
                  <c:v>41.04</c:v>
                </c:pt>
                <c:pt idx="38">
                  <c:v>40.82</c:v>
                </c:pt>
                <c:pt idx="39">
                  <c:v>40.56</c:v>
                </c:pt>
                <c:pt idx="40">
                  <c:v>40.03</c:v>
                </c:pt>
                <c:pt idx="41">
                  <c:v>39.729999999999997</c:v>
                </c:pt>
                <c:pt idx="42">
                  <c:v>40.22</c:v>
                </c:pt>
                <c:pt idx="43">
                  <c:v>41.04</c:v>
                </c:pt>
                <c:pt idx="44">
                  <c:v>41.65</c:v>
                </c:pt>
                <c:pt idx="45">
                  <c:v>42.12</c:v>
                </c:pt>
                <c:pt idx="46">
                  <c:v>42.71</c:v>
                </c:pt>
                <c:pt idx="47">
                  <c:v>43.48</c:v>
                </c:pt>
                <c:pt idx="48">
                  <c:v>44.2</c:v>
                </c:pt>
                <c:pt idx="49">
                  <c:v>44.41</c:v>
                </c:pt>
                <c:pt idx="50">
                  <c:v>44.38</c:v>
                </c:pt>
                <c:pt idx="51">
                  <c:v>44.7</c:v>
                </c:pt>
                <c:pt idx="52">
                  <c:v>45.61</c:v>
                </c:pt>
                <c:pt idx="53">
                  <c:v>46.75</c:v>
                </c:pt>
                <c:pt idx="54">
                  <c:v>47.61</c:v>
                </c:pt>
                <c:pt idx="55">
                  <c:v>48.49</c:v>
                </c:pt>
                <c:pt idx="56">
                  <c:v>49.49</c:v>
                </c:pt>
                <c:pt idx="57">
                  <c:v>50.17</c:v>
                </c:pt>
                <c:pt idx="58">
                  <c:v>50.17</c:v>
                </c:pt>
                <c:pt idx="59">
                  <c:v>49.42</c:v>
                </c:pt>
                <c:pt idx="60">
                  <c:v>48.47</c:v>
                </c:pt>
                <c:pt idx="61">
                  <c:v>47.99</c:v>
                </c:pt>
                <c:pt idx="62">
                  <c:v>48.09</c:v>
                </c:pt>
                <c:pt idx="63">
                  <c:v>48.6</c:v>
                </c:pt>
                <c:pt idx="64">
                  <c:v>48.59</c:v>
                </c:pt>
                <c:pt idx="65">
                  <c:v>47.62</c:v>
                </c:pt>
                <c:pt idx="66">
                  <c:v>46.28</c:v>
                </c:pt>
                <c:pt idx="67">
                  <c:v>45.35</c:v>
                </c:pt>
                <c:pt idx="68">
                  <c:v>45.15</c:v>
                </c:pt>
                <c:pt idx="69">
                  <c:v>45</c:v>
                </c:pt>
                <c:pt idx="70">
                  <c:v>44.5</c:v>
                </c:pt>
                <c:pt idx="71">
                  <c:v>43.8</c:v>
                </c:pt>
                <c:pt idx="72">
                  <c:v>43.18</c:v>
                </c:pt>
                <c:pt idx="73">
                  <c:v>43.05</c:v>
                </c:pt>
                <c:pt idx="74">
                  <c:v>43.34</c:v>
                </c:pt>
                <c:pt idx="75">
                  <c:v>43.48</c:v>
                </c:pt>
                <c:pt idx="76">
                  <c:v>43.57</c:v>
                </c:pt>
                <c:pt idx="77">
                  <c:v>44.15</c:v>
                </c:pt>
                <c:pt idx="78">
                  <c:v>45.14</c:v>
                </c:pt>
                <c:pt idx="79">
                  <c:v>45.87</c:v>
                </c:pt>
                <c:pt idx="80">
                  <c:v>46.1</c:v>
                </c:pt>
                <c:pt idx="81">
                  <c:v>46.36</c:v>
                </c:pt>
                <c:pt idx="82">
                  <c:v>46.83</c:v>
                </c:pt>
                <c:pt idx="83">
                  <c:v>47.22</c:v>
                </c:pt>
                <c:pt idx="84">
                  <c:v>47.28</c:v>
                </c:pt>
                <c:pt idx="85">
                  <c:v>46.7</c:v>
                </c:pt>
                <c:pt idx="86">
                  <c:v>45.6</c:v>
                </c:pt>
                <c:pt idx="87">
                  <c:v>44.55</c:v>
                </c:pt>
                <c:pt idx="88">
                  <c:v>43.92</c:v>
                </c:pt>
                <c:pt idx="89">
                  <c:v>43.36</c:v>
                </c:pt>
                <c:pt idx="90">
                  <c:v>42.58</c:v>
                </c:pt>
                <c:pt idx="91">
                  <c:v>41.94</c:v>
                </c:pt>
                <c:pt idx="92">
                  <c:v>41.8</c:v>
                </c:pt>
                <c:pt idx="93">
                  <c:v>42.05</c:v>
                </c:pt>
                <c:pt idx="94">
                  <c:v>42.45</c:v>
                </c:pt>
                <c:pt idx="95">
                  <c:v>42.86</c:v>
                </c:pt>
                <c:pt idx="96">
                  <c:v>43.28</c:v>
                </c:pt>
                <c:pt idx="97">
                  <c:v>43.72</c:v>
                </c:pt>
                <c:pt idx="98">
                  <c:v>44.23</c:v>
                </c:pt>
                <c:pt idx="99">
                  <c:v>44.71</c:v>
                </c:pt>
                <c:pt idx="100">
                  <c:v>44.9</c:v>
                </c:pt>
                <c:pt idx="101">
                  <c:v>44.76</c:v>
                </c:pt>
                <c:pt idx="102">
                  <c:v>44.51</c:v>
                </c:pt>
                <c:pt idx="103">
                  <c:v>44.48</c:v>
                </c:pt>
                <c:pt idx="104">
                  <c:v>44.73</c:v>
                </c:pt>
                <c:pt idx="105">
                  <c:v>45.32</c:v>
                </c:pt>
                <c:pt idx="106">
                  <c:v>46.02</c:v>
                </c:pt>
                <c:pt idx="107">
                  <c:v>46.39</c:v>
                </c:pt>
                <c:pt idx="108">
                  <c:v>46.68</c:v>
                </c:pt>
                <c:pt idx="109">
                  <c:v>47.05</c:v>
                </c:pt>
                <c:pt idx="110">
                  <c:v>47.42</c:v>
                </c:pt>
                <c:pt idx="111">
                  <c:v>47.58</c:v>
                </c:pt>
                <c:pt idx="112">
                  <c:v>47.72</c:v>
                </c:pt>
                <c:pt idx="113">
                  <c:v>48.34</c:v>
                </c:pt>
                <c:pt idx="114">
                  <c:v>49.28</c:v>
                </c:pt>
                <c:pt idx="115">
                  <c:v>50.04</c:v>
                </c:pt>
                <c:pt idx="116">
                  <c:v>50.35</c:v>
                </c:pt>
                <c:pt idx="117">
                  <c:v>50.03</c:v>
                </c:pt>
                <c:pt idx="118">
                  <c:v>49.59</c:v>
                </c:pt>
                <c:pt idx="119">
                  <c:v>49.45</c:v>
                </c:pt>
                <c:pt idx="120">
                  <c:v>49.47</c:v>
                </c:pt>
                <c:pt idx="121">
                  <c:v>49.47</c:v>
                </c:pt>
                <c:pt idx="122">
                  <c:v>49.59</c:v>
                </c:pt>
                <c:pt idx="123">
                  <c:v>50.22</c:v>
                </c:pt>
                <c:pt idx="124">
                  <c:v>50.94</c:v>
                </c:pt>
                <c:pt idx="125">
                  <c:v>50.76</c:v>
                </c:pt>
                <c:pt idx="126">
                  <c:v>49.72</c:v>
                </c:pt>
                <c:pt idx="127">
                  <c:v>48.68</c:v>
                </c:pt>
                <c:pt idx="128">
                  <c:v>48.41</c:v>
                </c:pt>
                <c:pt idx="129">
                  <c:v>48.8</c:v>
                </c:pt>
                <c:pt idx="130">
                  <c:v>49.2</c:v>
                </c:pt>
                <c:pt idx="131">
                  <c:v>49.21</c:v>
                </c:pt>
                <c:pt idx="132">
                  <c:v>47.41</c:v>
                </c:pt>
                <c:pt idx="133">
                  <c:v>42.51</c:v>
                </c:pt>
                <c:pt idx="134">
                  <c:v>41.34</c:v>
                </c:pt>
                <c:pt idx="135">
                  <c:v>42.77</c:v>
                </c:pt>
              </c:numCache>
            </c:numRef>
          </c:val>
          <c:smooth val="0"/>
          <c:extLst>
            <c:ext xmlns:c16="http://schemas.microsoft.com/office/drawing/2014/chart" uri="{C3380CC4-5D6E-409C-BE32-E72D297353CC}">
              <c16:uniqueId val="{00000001-2678-4ADB-8795-F4723C74B972}"/>
            </c:ext>
          </c:extLst>
        </c:ser>
        <c:dLbls>
          <c:showLegendKey val="0"/>
          <c:showVal val="0"/>
          <c:showCatName val="0"/>
          <c:showSerName val="0"/>
          <c:showPercent val="0"/>
          <c:showBubbleSize val="0"/>
        </c:dLbls>
        <c:hiLowLines>
          <c:spPr>
            <a:ln w="3175">
              <a:solidFill>
                <a:srgbClr val="000000"/>
              </a:solidFill>
              <a:prstDash val="solid"/>
            </a:ln>
          </c:spPr>
        </c:hiLowLines>
        <c:smooth val="0"/>
        <c:axId val="142538624"/>
        <c:axId val="142540160"/>
      </c:lineChart>
      <c:catAx>
        <c:axId val="142538624"/>
        <c:scaling>
          <c:orientation val="minMax"/>
        </c:scaling>
        <c:delete val="0"/>
        <c:axPos val="b"/>
        <c:majorGridlines>
          <c:spPr>
            <a:ln w="3175">
              <a:solidFill>
                <a:srgbClr val="666666"/>
              </a:solidFill>
              <a:prstDash val="solid"/>
            </a:ln>
          </c:spPr>
        </c:majorGridlines>
        <c:numFmt formatCode="00"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142540160"/>
        <c:crosses val="autoZero"/>
        <c:auto val="0"/>
        <c:lblAlgn val="ctr"/>
        <c:lblOffset val="100"/>
        <c:tickLblSkip val="2"/>
        <c:tickMarkSkip val="8"/>
        <c:noMultiLvlLbl val="0"/>
      </c:catAx>
      <c:valAx>
        <c:axId val="142540160"/>
        <c:scaling>
          <c:orientation val="minMax"/>
        </c:scaling>
        <c:delete val="0"/>
        <c:axPos val="l"/>
        <c:majorGridlines>
          <c:spPr>
            <a:ln w="3175">
              <a:solidFill>
                <a:srgbClr val="666666"/>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142538624"/>
        <c:crosses val="autoZero"/>
        <c:crossBetween val="between"/>
      </c:valAx>
      <c:spPr>
        <a:solidFill>
          <a:srgbClr val="FFFFCC"/>
        </a:solidFill>
        <a:ln w="3175">
          <a:solidFill>
            <a:srgbClr val="000000"/>
          </a:solidFill>
          <a:prstDash val="solid"/>
        </a:ln>
      </c:spPr>
    </c:plotArea>
    <c:plotVisOnly val="0"/>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alignWithMargins="0"/>
    <c:pageMargins b="1" l="0.75000000000000255" r="0.75000000000000255" t="1" header="0.5" footer="0.5"/>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0663811563169171E-2"/>
          <c:y val="5.4662379421221867E-2"/>
          <c:w val="0.90364025695931482"/>
          <c:h val="0.82636655948553051"/>
        </c:manualLayout>
      </c:layout>
      <c:lineChart>
        <c:grouping val="standard"/>
        <c:varyColors val="0"/>
        <c:ser>
          <c:idx val="0"/>
          <c:order val="0"/>
          <c:tx>
            <c:strRef>
              <c:f>Data_K!$I$3</c:f>
              <c:strCache>
                <c:ptCount val="1"/>
                <c:pt idx="0">
                  <c:v>Piggar</c:v>
                </c:pt>
              </c:strCache>
            </c:strRef>
          </c:tx>
          <c:spPr>
            <a:ln w="28575">
              <a:noFill/>
            </a:ln>
          </c:spPr>
          <c:marker>
            <c:symbol val="none"/>
          </c:marker>
          <c:cat>
            <c:numRef>
              <c:f>Data_K!$A$5:$A$140</c:f>
              <c:numCache>
                <c:formatCode>00</c:formatCode>
                <c:ptCount val="136"/>
                <c:pt idx="1">
                  <c:v>87</c:v>
                </c:pt>
                <c:pt idx="2">
                  <c:v>87</c:v>
                </c:pt>
                <c:pt idx="3">
                  <c:v>87</c:v>
                </c:pt>
                <c:pt idx="5">
                  <c:v>88</c:v>
                </c:pt>
                <c:pt idx="6">
                  <c:v>88</c:v>
                </c:pt>
                <c:pt idx="7">
                  <c:v>88</c:v>
                </c:pt>
                <c:pt idx="9">
                  <c:v>89</c:v>
                </c:pt>
                <c:pt idx="10">
                  <c:v>89</c:v>
                </c:pt>
                <c:pt idx="11">
                  <c:v>89</c:v>
                </c:pt>
                <c:pt idx="13">
                  <c:v>90</c:v>
                </c:pt>
                <c:pt idx="14">
                  <c:v>90</c:v>
                </c:pt>
                <c:pt idx="15">
                  <c:v>90</c:v>
                </c:pt>
                <c:pt idx="17">
                  <c:v>91</c:v>
                </c:pt>
                <c:pt idx="18">
                  <c:v>91</c:v>
                </c:pt>
                <c:pt idx="19">
                  <c:v>91</c:v>
                </c:pt>
                <c:pt idx="21">
                  <c:v>92</c:v>
                </c:pt>
                <c:pt idx="22">
                  <c:v>92</c:v>
                </c:pt>
                <c:pt idx="23">
                  <c:v>92</c:v>
                </c:pt>
                <c:pt idx="25">
                  <c:v>93</c:v>
                </c:pt>
                <c:pt idx="26">
                  <c:v>93</c:v>
                </c:pt>
                <c:pt idx="27">
                  <c:v>93</c:v>
                </c:pt>
                <c:pt idx="29">
                  <c:v>94</c:v>
                </c:pt>
                <c:pt idx="30">
                  <c:v>94</c:v>
                </c:pt>
                <c:pt idx="31">
                  <c:v>94</c:v>
                </c:pt>
                <c:pt idx="33">
                  <c:v>95</c:v>
                </c:pt>
                <c:pt idx="34">
                  <c:v>95</c:v>
                </c:pt>
                <c:pt idx="35">
                  <c:v>95</c:v>
                </c:pt>
                <c:pt idx="37">
                  <c:v>96</c:v>
                </c:pt>
                <c:pt idx="38">
                  <c:v>96</c:v>
                </c:pt>
                <c:pt idx="39">
                  <c:v>96</c:v>
                </c:pt>
                <c:pt idx="41">
                  <c:v>97</c:v>
                </c:pt>
                <c:pt idx="42">
                  <c:v>97</c:v>
                </c:pt>
                <c:pt idx="43">
                  <c:v>97</c:v>
                </c:pt>
                <c:pt idx="45">
                  <c:v>98</c:v>
                </c:pt>
                <c:pt idx="46">
                  <c:v>98</c:v>
                </c:pt>
                <c:pt idx="47">
                  <c:v>98</c:v>
                </c:pt>
                <c:pt idx="49">
                  <c:v>99</c:v>
                </c:pt>
                <c:pt idx="50">
                  <c:v>99</c:v>
                </c:pt>
                <c:pt idx="51">
                  <c:v>99</c:v>
                </c:pt>
                <c:pt idx="53">
                  <c:v>0</c:v>
                </c:pt>
                <c:pt idx="54">
                  <c:v>0</c:v>
                </c:pt>
                <c:pt idx="55">
                  <c:v>0</c:v>
                </c:pt>
                <c:pt idx="57">
                  <c:v>1</c:v>
                </c:pt>
                <c:pt idx="58">
                  <c:v>1</c:v>
                </c:pt>
                <c:pt idx="59">
                  <c:v>1</c:v>
                </c:pt>
                <c:pt idx="61">
                  <c:v>2</c:v>
                </c:pt>
                <c:pt idx="62">
                  <c:v>2</c:v>
                </c:pt>
                <c:pt idx="63">
                  <c:v>2</c:v>
                </c:pt>
                <c:pt idx="65">
                  <c:v>3</c:v>
                </c:pt>
                <c:pt idx="66">
                  <c:v>3</c:v>
                </c:pt>
                <c:pt idx="67">
                  <c:v>3</c:v>
                </c:pt>
                <c:pt idx="69">
                  <c:v>4</c:v>
                </c:pt>
                <c:pt idx="70">
                  <c:v>4</c:v>
                </c:pt>
                <c:pt idx="71">
                  <c:v>4</c:v>
                </c:pt>
                <c:pt idx="73">
                  <c:v>5</c:v>
                </c:pt>
                <c:pt idx="74">
                  <c:v>5</c:v>
                </c:pt>
                <c:pt idx="75">
                  <c:v>5</c:v>
                </c:pt>
                <c:pt idx="77">
                  <c:v>6</c:v>
                </c:pt>
                <c:pt idx="78">
                  <c:v>6</c:v>
                </c:pt>
                <c:pt idx="79">
                  <c:v>6</c:v>
                </c:pt>
                <c:pt idx="81">
                  <c:v>7</c:v>
                </c:pt>
                <c:pt idx="82">
                  <c:v>7</c:v>
                </c:pt>
                <c:pt idx="83">
                  <c:v>7</c:v>
                </c:pt>
                <c:pt idx="85">
                  <c:v>8</c:v>
                </c:pt>
                <c:pt idx="86">
                  <c:v>8</c:v>
                </c:pt>
                <c:pt idx="87">
                  <c:v>8</c:v>
                </c:pt>
                <c:pt idx="89">
                  <c:v>9</c:v>
                </c:pt>
                <c:pt idx="90">
                  <c:v>9</c:v>
                </c:pt>
                <c:pt idx="91">
                  <c:v>9</c:v>
                </c:pt>
                <c:pt idx="93">
                  <c:v>10</c:v>
                </c:pt>
                <c:pt idx="94">
                  <c:v>10</c:v>
                </c:pt>
                <c:pt idx="95">
                  <c:v>10</c:v>
                </c:pt>
                <c:pt idx="97">
                  <c:v>11</c:v>
                </c:pt>
                <c:pt idx="98">
                  <c:v>11</c:v>
                </c:pt>
                <c:pt idx="99">
                  <c:v>11</c:v>
                </c:pt>
                <c:pt idx="101">
                  <c:v>12</c:v>
                </c:pt>
                <c:pt idx="102">
                  <c:v>12</c:v>
                </c:pt>
                <c:pt idx="103">
                  <c:v>12</c:v>
                </c:pt>
                <c:pt idx="105">
                  <c:v>13</c:v>
                </c:pt>
                <c:pt idx="106">
                  <c:v>13</c:v>
                </c:pt>
                <c:pt idx="107">
                  <c:v>13</c:v>
                </c:pt>
                <c:pt idx="109">
                  <c:v>14</c:v>
                </c:pt>
                <c:pt idx="110">
                  <c:v>14</c:v>
                </c:pt>
                <c:pt idx="111">
                  <c:v>14</c:v>
                </c:pt>
                <c:pt idx="113">
                  <c:v>15</c:v>
                </c:pt>
                <c:pt idx="114">
                  <c:v>15</c:v>
                </c:pt>
                <c:pt idx="115">
                  <c:v>15</c:v>
                </c:pt>
                <c:pt idx="117">
                  <c:v>16</c:v>
                </c:pt>
                <c:pt idx="118">
                  <c:v>16</c:v>
                </c:pt>
                <c:pt idx="119">
                  <c:v>16</c:v>
                </c:pt>
                <c:pt idx="121">
                  <c:v>17</c:v>
                </c:pt>
                <c:pt idx="122">
                  <c:v>17</c:v>
                </c:pt>
                <c:pt idx="123">
                  <c:v>17</c:v>
                </c:pt>
                <c:pt idx="125">
                  <c:v>18</c:v>
                </c:pt>
                <c:pt idx="126">
                  <c:v>18</c:v>
                </c:pt>
                <c:pt idx="127">
                  <c:v>18</c:v>
                </c:pt>
                <c:pt idx="129">
                  <c:v>19</c:v>
                </c:pt>
                <c:pt idx="130">
                  <c:v>19</c:v>
                </c:pt>
                <c:pt idx="131">
                  <c:v>19</c:v>
                </c:pt>
                <c:pt idx="133">
                  <c:v>20</c:v>
                </c:pt>
                <c:pt idx="134">
                  <c:v>20</c:v>
                </c:pt>
                <c:pt idx="135">
                  <c:v>20</c:v>
                </c:pt>
              </c:numCache>
            </c:numRef>
          </c:cat>
          <c:val>
            <c:numRef>
              <c:f>Data_K!$AY$5:$AY$140</c:f>
              <c:numCache>
                <c:formatCode>#\ ##0.0</c:formatCode>
                <c:ptCount val="136"/>
                <c:pt idx="0">
                  <c:v>7</c:v>
                </c:pt>
                <c:pt idx="1">
                  <c:v>7.6</c:v>
                </c:pt>
                <c:pt idx="2">
                  <c:v>8.4</c:v>
                </c:pt>
                <c:pt idx="3">
                  <c:v>7</c:v>
                </c:pt>
                <c:pt idx="4">
                  <c:v>7</c:v>
                </c:pt>
                <c:pt idx="5">
                  <c:v>6.1</c:v>
                </c:pt>
                <c:pt idx="6">
                  <c:v>6.1</c:v>
                </c:pt>
                <c:pt idx="7">
                  <c:v>6.4</c:v>
                </c:pt>
                <c:pt idx="8">
                  <c:v>6.3</c:v>
                </c:pt>
                <c:pt idx="9">
                  <c:v>6.1</c:v>
                </c:pt>
                <c:pt idx="10">
                  <c:v>5.0999999999999996</c:v>
                </c:pt>
                <c:pt idx="11">
                  <c:v>5.9</c:v>
                </c:pt>
                <c:pt idx="12">
                  <c:v>6.2</c:v>
                </c:pt>
                <c:pt idx="13">
                  <c:v>6.1</c:v>
                </c:pt>
                <c:pt idx="14">
                  <c:v>6.6</c:v>
                </c:pt>
                <c:pt idx="15">
                  <c:v>8.1999999999999993</c:v>
                </c:pt>
                <c:pt idx="16">
                  <c:v>8.6999999999999993</c:v>
                </c:pt>
                <c:pt idx="17">
                  <c:v>8.6999999999999993</c:v>
                </c:pt>
                <c:pt idx="18">
                  <c:v>10.199999999999999</c:v>
                </c:pt>
                <c:pt idx="19">
                  <c:v>10.7</c:v>
                </c:pt>
                <c:pt idx="20">
                  <c:v>11.9</c:v>
                </c:pt>
                <c:pt idx="21">
                  <c:v>12.9</c:v>
                </c:pt>
                <c:pt idx="22">
                  <c:v>15.8</c:v>
                </c:pt>
                <c:pt idx="23">
                  <c:v>15.7</c:v>
                </c:pt>
                <c:pt idx="24">
                  <c:v>18.399999999999999</c:v>
                </c:pt>
                <c:pt idx="25">
                  <c:v>23</c:v>
                </c:pt>
                <c:pt idx="26">
                  <c:v>23</c:v>
                </c:pt>
                <c:pt idx="27">
                  <c:v>23.4</c:v>
                </c:pt>
                <c:pt idx="28">
                  <c:v>23.1</c:v>
                </c:pt>
                <c:pt idx="29">
                  <c:v>21.9</c:v>
                </c:pt>
                <c:pt idx="30">
                  <c:v>21.9</c:v>
                </c:pt>
                <c:pt idx="31">
                  <c:v>22.9</c:v>
                </c:pt>
                <c:pt idx="32">
                  <c:v>21.8</c:v>
                </c:pt>
                <c:pt idx="33">
                  <c:v>20.2</c:v>
                </c:pt>
                <c:pt idx="34">
                  <c:v>20.8</c:v>
                </c:pt>
                <c:pt idx="35">
                  <c:v>22.6</c:v>
                </c:pt>
                <c:pt idx="36">
                  <c:v>22.6</c:v>
                </c:pt>
                <c:pt idx="37">
                  <c:v>24.3</c:v>
                </c:pt>
                <c:pt idx="38">
                  <c:v>24.2</c:v>
                </c:pt>
                <c:pt idx="39">
                  <c:v>23.6</c:v>
                </c:pt>
                <c:pt idx="40">
                  <c:v>24.2</c:v>
                </c:pt>
                <c:pt idx="41">
                  <c:v>25.6</c:v>
                </c:pt>
                <c:pt idx="42">
                  <c:v>23.2</c:v>
                </c:pt>
                <c:pt idx="43">
                  <c:v>21.3</c:v>
                </c:pt>
                <c:pt idx="44">
                  <c:v>20.100000000000001</c:v>
                </c:pt>
                <c:pt idx="45">
                  <c:v>20.3</c:v>
                </c:pt>
                <c:pt idx="46">
                  <c:v>20</c:v>
                </c:pt>
                <c:pt idx="47">
                  <c:v>18.3</c:v>
                </c:pt>
                <c:pt idx="48">
                  <c:v>18</c:v>
                </c:pt>
                <c:pt idx="49">
                  <c:v>16.5</c:v>
                </c:pt>
                <c:pt idx="50">
                  <c:v>16.8</c:v>
                </c:pt>
                <c:pt idx="51">
                  <c:v>16.5</c:v>
                </c:pt>
                <c:pt idx="52">
                  <c:v>15.1</c:v>
                </c:pt>
                <c:pt idx="53">
                  <c:v>15</c:v>
                </c:pt>
                <c:pt idx="54">
                  <c:v>13.7</c:v>
                </c:pt>
                <c:pt idx="55">
                  <c:v>14.6</c:v>
                </c:pt>
                <c:pt idx="56">
                  <c:v>14.6</c:v>
                </c:pt>
                <c:pt idx="57">
                  <c:v>11.9</c:v>
                </c:pt>
                <c:pt idx="58">
                  <c:v>13.7</c:v>
                </c:pt>
                <c:pt idx="59">
                  <c:v>14.5</c:v>
                </c:pt>
                <c:pt idx="60">
                  <c:v>15.3</c:v>
                </c:pt>
                <c:pt idx="61">
                  <c:v>15</c:v>
                </c:pt>
                <c:pt idx="62">
                  <c:v>15</c:v>
                </c:pt>
                <c:pt idx="63">
                  <c:v>15.5</c:v>
                </c:pt>
                <c:pt idx="64">
                  <c:v>15.1</c:v>
                </c:pt>
                <c:pt idx="65">
                  <c:v>15</c:v>
                </c:pt>
                <c:pt idx="66">
                  <c:v>16.899999999999999</c:v>
                </c:pt>
                <c:pt idx="67">
                  <c:v>17.8</c:v>
                </c:pt>
                <c:pt idx="68">
                  <c:v>18.2</c:v>
                </c:pt>
                <c:pt idx="69">
                  <c:v>19.2</c:v>
                </c:pt>
                <c:pt idx="70">
                  <c:v>19.7</c:v>
                </c:pt>
                <c:pt idx="71">
                  <c:v>20.5</c:v>
                </c:pt>
                <c:pt idx="72">
                  <c:v>21.3</c:v>
                </c:pt>
                <c:pt idx="73">
                  <c:v>22.3</c:v>
                </c:pt>
                <c:pt idx="74">
                  <c:v>21.4</c:v>
                </c:pt>
                <c:pt idx="75">
                  <c:v>20.9</c:v>
                </c:pt>
                <c:pt idx="76">
                  <c:v>22</c:v>
                </c:pt>
                <c:pt idx="77">
                  <c:v>23</c:v>
                </c:pt>
                <c:pt idx="78">
                  <c:v>20.7</c:v>
                </c:pt>
                <c:pt idx="79">
                  <c:v>20.2</c:v>
                </c:pt>
                <c:pt idx="80">
                  <c:v>19.7</c:v>
                </c:pt>
                <c:pt idx="81">
                  <c:v>19.600000000000001</c:v>
                </c:pt>
                <c:pt idx="82">
                  <c:v>18.7</c:v>
                </c:pt>
                <c:pt idx="83">
                  <c:v>19.5</c:v>
                </c:pt>
                <c:pt idx="84">
                  <c:v>17.899999999999999</c:v>
                </c:pt>
                <c:pt idx="85">
                  <c:v>19</c:v>
                </c:pt>
                <c:pt idx="86">
                  <c:v>20.2</c:v>
                </c:pt>
                <c:pt idx="87">
                  <c:v>20.9</c:v>
                </c:pt>
                <c:pt idx="88">
                  <c:v>21.6</c:v>
                </c:pt>
                <c:pt idx="89">
                  <c:v>23.9</c:v>
                </c:pt>
                <c:pt idx="90">
                  <c:v>24.3</c:v>
                </c:pt>
                <c:pt idx="91">
                  <c:v>23.7</c:v>
                </c:pt>
                <c:pt idx="92">
                  <c:v>24.3</c:v>
                </c:pt>
                <c:pt idx="93">
                  <c:v>23.1</c:v>
                </c:pt>
                <c:pt idx="94">
                  <c:v>22.7</c:v>
                </c:pt>
                <c:pt idx="95">
                  <c:v>22.3</c:v>
                </c:pt>
                <c:pt idx="96">
                  <c:v>22.6</c:v>
                </c:pt>
                <c:pt idx="97">
                  <c:v>22.7</c:v>
                </c:pt>
                <c:pt idx="98">
                  <c:v>21</c:v>
                </c:pt>
                <c:pt idx="99">
                  <c:v>20.2</c:v>
                </c:pt>
                <c:pt idx="100">
                  <c:v>20.5</c:v>
                </c:pt>
                <c:pt idx="101">
                  <c:v>21.1</c:v>
                </c:pt>
                <c:pt idx="102">
                  <c:v>21.9</c:v>
                </c:pt>
                <c:pt idx="103">
                  <c:v>22.6</c:v>
                </c:pt>
                <c:pt idx="104">
                  <c:v>22.3</c:v>
                </c:pt>
                <c:pt idx="105">
                  <c:v>21.6</c:v>
                </c:pt>
                <c:pt idx="106">
                  <c:v>22.2</c:v>
                </c:pt>
                <c:pt idx="107">
                  <c:v>20.7</c:v>
                </c:pt>
                <c:pt idx="108">
                  <c:v>21.5</c:v>
                </c:pt>
                <c:pt idx="109">
                  <c:v>20.6</c:v>
                </c:pt>
                <c:pt idx="110">
                  <c:v>20.399999999999999</c:v>
                </c:pt>
                <c:pt idx="111">
                  <c:v>20.6</c:v>
                </c:pt>
                <c:pt idx="112">
                  <c:v>20.6</c:v>
                </c:pt>
                <c:pt idx="113">
                  <c:v>19.899999999999999</c:v>
                </c:pt>
                <c:pt idx="114">
                  <c:v>17</c:v>
                </c:pt>
                <c:pt idx="115">
                  <c:v>17.5</c:v>
                </c:pt>
                <c:pt idx="116">
                  <c:v>16.100000000000001</c:v>
                </c:pt>
                <c:pt idx="117">
                  <c:v>16.399999999999999</c:v>
                </c:pt>
                <c:pt idx="118">
                  <c:v>15.8</c:v>
                </c:pt>
                <c:pt idx="119">
                  <c:v>16.600000000000001</c:v>
                </c:pt>
                <c:pt idx="120">
                  <c:v>16.3</c:v>
                </c:pt>
                <c:pt idx="121">
                  <c:v>16.399999999999999</c:v>
                </c:pt>
                <c:pt idx="122">
                  <c:v>16.600000000000001</c:v>
                </c:pt>
                <c:pt idx="123">
                  <c:v>16.100000000000001</c:v>
                </c:pt>
                <c:pt idx="124">
                  <c:v>14.5</c:v>
                </c:pt>
                <c:pt idx="125">
                  <c:v>13.4</c:v>
                </c:pt>
                <c:pt idx="126">
                  <c:v>16.5</c:v>
                </c:pt>
                <c:pt idx="127">
                  <c:v>17.5</c:v>
                </c:pt>
                <c:pt idx="128">
                  <c:v>19.399999999999999</c:v>
                </c:pt>
                <c:pt idx="129">
                  <c:v>18</c:v>
                </c:pt>
                <c:pt idx="130">
                  <c:v>19.5</c:v>
                </c:pt>
                <c:pt idx="131">
                  <c:v>18.100000000000001</c:v>
                </c:pt>
                <c:pt idx="132">
                  <c:v>17.7</c:v>
                </c:pt>
                <c:pt idx="133">
                  <c:v>24.6</c:v>
                </c:pt>
                <c:pt idx="134">
                  <c:v>24.3</c:v>
                </c:pt>
                <c:pt idx="135">
                  <c:v>22.2</c:v>
                </c:pt>
              </c:numCache>
            </c:numRef>
          </c:val>
          <c:smooth val="0"/>
          <c:extLst>
            <c:ext xmlns:c16="http://schemas.microsoft.com/office/drawing/2014/chart" uri="{C3380CC4-5D6E-409C-BE32-E72D297353CC}">
              <c16:uniqueId val="{00000000-72E0-4E1E-8F93-E6F9B44243F6}"/>
            </c:ext>
          </c:extLst>
        </c:ser>
        <c:ser>
          <c:idx val="1"/>
          <c:order val="1"/>
          <c:tx>
            <c:strRef>
              <c:f>Data_K!$L$3</c:f>
              <c:strCache>
                <c:ptCount val="1"/>
              </c:strCache>
            </c:strRef>
          </c:tx>
          <c:spPr>
            <a:ln w="12700">
              <a:solidFill>
                <a:srgbClr val="000000"/>
              </a:solidFill>
              <a:prstDash val="solid"/>
            </a:ln>
          </c:spPr>
          <c:marker>
            <c:symbol val="none"/>
          </c:marker>
          <c:cat>
            <c:numRef>
              <c:f>Data_K!$A$5:$A$140</c:f>
              <c:numCache>
                <c:formatCode>00</c:formatCode>
                <c:ptCount val="136"/>
                <c:pt idx="1">
                  <c:v>87</c:v>
                </c:pt>
                <c:pt idx="2">
                  <c:v>87</c:v>
                </c:pt>
                <c:pt idx="3">
                  <c:v>87</c:v>
                </c:pt>
                <c:pt idx="5">
                  <c:v>88</c:v>
                </c:pt>
                <c:pt idx="6">
                  <c:v>88</c:v>
                </c:pt>
                <c:pt idx="7">
                  <c:v>88</c:v>
                </c:pt>
                <c:pt idx="9">
                  <c:v>89</c:v>
                </c:pt>
                <c:pt idx="10">
                  <c:v>89</c:v>
                </c:pt>
                <c:pt idx="11">
                  <c:v>89</c:v>
                </c:pt>
                <c:pt idx="13">
                  <c:v>90</c:v>
                </c:pt>
                <c:pt idx="14">
                  <c:v>90</c:v>
                </c:pt>
                <c:pt idx="15">
                  <c:v>90</c:v>
                </c:pt>
                <c:pt idx="17">
                  <c:v>91</c:v>
                </c:pt>
                <c:pt idx="18">
                  <c:v>91</c:v>
                </c:pt>
                <c:pt idx="19">
                  <c:v>91</c:v>
                </c:pt>
                <c:pt idx="21">
                  <c:v>92</c:v>
                </c:pt>
                <c:pt idx="22">
                  <c:v>92</c:v>
                </c:pt>
                <c:pt idx="23">
                  <c:v>92</c:v>
                </c:pt>
                <c:pt idx="25">
                  <c:v>93</c:v>
                </c:pt>
                <c:pt idx="26">
                  <c:v>93</c:v>
                </c:pt>
                <c:pt idx="27">
                  <c:v>93</c:v>
                </c:pt>
                <c:pt idx="29">
                  <c:v>94</c:v>
                </c:pt>
                <c:pt idx="30">
                  <c:v>94</c:v>
                </c:pt>
                <c:pt idx="31">
                  <c:v>94</c:v>
                </c:pt>
                <c:pt idx="33">
                  <c:v>95</c:v>
                </c:pt>
                <c:pt idx="34">
                  <c:v>95</c:v>
                </c:pt>
                <c:pt idx="35">
                  <c:v>95</c:v>
                </c:pt>
                <c:pt idx="37">
                  <c:v>96</c:v>
                </c:pt>
                <c:pt idx="38">
                  <c:v>96</c:v>
                </c:pt>
                <c:pt idx="39">
                  <c:v>96</c:v>
                </c:pt>
                <c:pt idx="41">
                  <c:v>97</c:v>
                </c:pt>
                <c:pt idx="42">
                  <c:v>97</c:v>
                </c:pt>
                <c:pt idx="43">
                  <c:v>97</c:v>
                </c:pt>
                <c:pt idx="45">
                  <c:v>98</c:v>
                </c:pt>
                <c:pt idx="46">
                  <c:v>98</c:v>
                </c:pt>
                <c:pt idx="47">
                  <c:v>98</c:v>
                </c:pt>
                <c:pt idx="49">
                  <c:v>99</c:v>
                </c:pt>
                <c:pt idx="50">
                  <c:v>99</c:v>
                </c:pt>
                <c:pt idx="51">
                  <c:v>99</c:v>
                </c:pt>
                <c:pt idx="53">
                  <c:v>0</c:v>
                </c:pt>
                <c:pt idx="54">
                  <c:v>0</c:v>
                </c:pt>
                <c:pt idx="55">
                  <c:v>0</c:v>
                </c:pt>
                <c:pt idx="57">
                  <c:v>1</c:v>
                </c:pt>
                <c:pt idx="58">
                  <c:v>1</c:v>
                </c:pt>
                <c:pt idx="59">
                  <c:v>1</c:v>
                </c:pt>
                <c:pt idx="61">
                  <c:v>2</c:v>
                </c:pt>
                <c:pt idx="62">
                  <c:v>2</c:v>
                </c:pt>
                <c:pt idx="63">
                  <c:v>2</c:v>
                </c:pt>
                <c:pt idx="65">
                  <c:v>3</c:v>
                </c:pt>
                <c:pt idx="66">
                  <c:v>3</c:v>
                </c:pt>
                <c:pt idx="67">
                  <c:v>3</c:v>
                </c:pt>
                <c:pt idx="69">
                  <c:v>4</c:v>
                </c:pt>
                <c:pt idx="70">
                  <c:v>4</c:v>
                </c:pt>
                <c:pt idx="71">
                  <c:v>4</c:v>
                </c:pt>
                <c:pt idx="73">
                  <c:v>5</c:v>
                </c:pt>
                <c:pt idx="74">
                  <c:v>5</c:v>
                </c:pt>
                <c:pt idx="75">
                  <c:v>5</c:v>
                </c:pt>
                <c:pt idx="77">
                  <c:v>6</c:v>
                </c:pt>
                <c:pt idx="78">
                  <c:v>6</c:v>
                </c:pt>
                <c:pt idx="79">
                  <c:v>6</c:v>
                </c:pt>
                <c:pt idx="81">
                  <c:v>7</c:v>
                </c:pt>
                <c:pt idx="82">
                  <c:v>7</c:v>
                </c:pt>
                <c:pt idx="83">
                  <c:v>7</c:v>
                </c:pt>
                <c:pt idx="85">
                  <c:v>8</c:v>
                </c:pt>
                <c:pt idx="86">
                  <c:v>8</c:v>
                </c:pt>
                <c:pt idx="87">
                  <c:v>8</c:v>
                </c:pt>
                <c:pt idx="89">
                  <c:v>9</c:v>
                </c:pt>
                <c:pt idx="90">
                  <c:v>9</c:v>
                </c:pt>
                <c:pt idx="91">
                  <c:v>9</c:v>
                </c:pt>
                <c:pt idx="93">
                  <c:v>10</c:v>
                </c:pt>
                <c:pt idx="94">
                  <c:v>10</c:v>
                </c:pt>
                <c:pt idx="95">
                  <c:v>10</c:v>
                </c:pt>
                <c:pt idx="97">
                  <c:v>11</c:v>
                </c:pt>
                <c:pt idx="98">
                  <c:v>11</c:v>
                </c:pt>
                <c:pt idx="99">
                  <c:v>11</c:v>
                </c:pt>
                <c:pt idx="101">
                  <c:v>12</c:v>
                </c:pt>
                <c:pt idx="102">
                  <c:v>12</c:v>
                </c:pt>
                <c:pt idx="103">
                  <c:v>12</c:v>
                </c:pt>
                <c:pt idx="105">
                  <c:v>13</c:v>
                </c:pt>
                <c:pt idx="106">
                  <c:v>13</c:v>
                </c:pt>
                <c:pt idx="107">
                  <c:v>13</c:v>
                </c:pt>
                <c:pt idx="109">
                  <c:v>14</c:v>
                </c:pt>
                <c:pt idx="110">
                  <c:v>14</c:v>
                </c:pt>
                <c:pt idx="111">
                  <c:v>14</c:v>
                </c:pt>
                <c:pt idx="113">
                  <c:v>15</c:v>
                </c:pt>
                <c:pt idx="114">
                  <c:v>15</c:v>
                </c:pt>
                <c:pt idx="115">
                  <c:v>15</c:v>
                </c:pt>
                <c:pt idx="117">
                  <c:v>16</c:v>
                </c:pt>
                <c:pt idx="118">
                  <c:v>16</c:v>
                </c:pt>
                <c:pt idx="119">
                  <c:v>16</c:v>
                </c:pt>
                <c:pt idx="121">
                  <c:v>17</c:v>
                </c:pt>
                <c:pt idx="122">
                  <c:v>17</c:v>
                </c:pt>
                <c:pt idx="123">
                  <c:v>17</c:v>
                </c:pt>
                <c:pt idx="125">
                  <c:v>18</c:v>
                </c:pt>
                <c:pt idx="126">
                  <c:v>18</c:v>
                </c:pt>
                <c:pt idx="127">
                  <c:v>18</c:v>
                </c:pt>
                <c:pt idx="129">
                  <c:v>19</c:v>
                </c:pt>
                <c:pt idx="130">
                  <c:v>19</c:v>
                </c:pt>
                <c:pt idx="131">
                  <c:v>19</c:v>
                </c:pt>
                <c:pt idx="133">
                  <c:v>20</c:v>
                </c:pt>
                <c:pt idx="134">
                  <c:v>20</c:v>
                </c:pt>
                <c:pt idx="135">
                  <c:v>20</c:v>
                </c:pt>
              </c:numCache>
            </c:numRef>
          </c:cat>
          <c:val>
            <c:numRef>
              <c:f>Data_K!$BB$5:$BB$140</c:f>
              <c:numCache>
                <c:formatCode>#,##0.00</c:formatCode>
                <c:ptCount val="136"/>
                <c:pt idx="0">
                  <c:v>7.31</c:v>
                </c:pt>
                <c:pt idx="1">
                  <c:v>7.62</c:v>
                </c:pt>
                <c:pt idx="2">
                  <c:v>7.72</c:v>
                </c:pt>
                <c:pt idx="3">
                  <c:v>7.4</c:v>
                </c:pt>
                <c:pt idx="4">
                  <c:v>6.76</c:v>
                </c:pt>
                <c:pt idx="5">
                  <c:v>6.3</c:v>
                </c:pt>
                <c:pt idx="6">
                  <c:v>6.16</c:v>
                </c:pt>
                <c:pt idx="7">
                  <c:v>6.23</c:v>
                </c:pt>
                <c:pt idx="8">
                  <c:v>6.18</c:v>
                </c:pt>
                <c:pt idx="9">
                  <c:v>5.89</c:v>
                </c:pt>
                <c:pt idx="10">
                  <c:v>5.74</c:v>
                </c:pt>
                <c:pt idx="11">
                  <c:v>5.87</c:v>
                </c:pt>
                <c:pt idx="12">
                  <c:v>6.07</c:v>
                </c:pt>
                <c:pt idx="13">
                  <c:v>6.27</c:v>
                </c:pt>
                <c:pt idx="14">
                  <c:v>6.83</c:v>
                </c:pt>
                <c:pt idx="15">
                  <c:v>7.74</c:v>
                </c:pt>
                <c:pt idx="16">
                  <c:v>8.57</c:v>
                </c:pt>
                <c:pt idx="17">
                  <c:v>9.1999999999999993</c:v>
                </c:pt>
                <c:pt idx="18">
                  <c:v>9.8699999999999992</c:v>
                </c:pt>
                <c:pt idx="19">
                  <c:v>10.74</c:v>
                </c:pt>
                <c:pt idx="20">
                  <c:v>11.94</c:v>
                </c:pt>
                <c:pt idx="21">
                  <c:v>13.34</c:v>
                </c:pt>
                <c:pt idx="22">
                  <c:v>14.73</c:v>
                </c:pt>
                <c:pt idx="23">
                  <c:v>16.43</c:v>
                </c:pt>
                <c:pt idx="24">
                  <c:v>18.920000000000002</c:v>
                </c:pt>
                <c:pt idx="25">
                  <c:v>21.6</c:v>
                </c:pt>
                <c:pt idx="26">
                  <c:v>23.27</c:v>
                </c:pt>
                <c:pt idx="27">
                  <c:v>23.44</c:v>
                </c:pt>
                <c:pt idx="28">
                  <c:v>22.86</c:v>
                </c:pt>
                <c:pt idx="29">
                  <c:v>22.42</c:v>
                </c:pt>
                <c:pt idx="30">
                  <c:v>22.38</c:v>
                </c:pt>
                <c:pt idx="31">
                  <c:v>22.28</c:v>
                </c:pt>
                <c:pt idx="32">
                  <c:v>21.52</c:v>
                </c:pt>
                <c:pt idx="33">
                  <c:v>20.76</c:v>
                </c:pt>
                <c:pt idx="34">
                  <c:v>21</c:v>
                </c:pt>
                <c:pt idx="35">
                  <c:v>22.19</c:v>
                </c:pt>
                <c:pt idx="36">
                  <c:v>23.43</c:v>
                </c:pt>
                <c:pt idx="37">
                  <c:v>23.93</c:v>
                </c:pt>
                <c:pt idx="38">
                  <c:v>23.87</c:v>
                </c:pt>
                <c:pt idx="39">
                  <c:v>23.91</c:v>
                </c:pt>
                <c:pt idx="40">
                  <c:v>24.45</c:v>
                </c:pt>
                <c:pt idx="41">
                  <c:v>24.71</c:v>
                </c:pt>
                <c:pt idx="42">
                  <c:v>23.6</c:v>
                </c:pt>
                <c:pt idx="43">
                  <c:v>21.76</c:v>
                </c:pt>
                <c:pt idx="44">
                  <c:v>20.54</c:v>
                </c:pt>
                <c:pt idx="45">
                  <c:v>20.100000000000001</c:v>
                </c:pt>
                <c:pt idx="46">
                  <c:v>19.600000000000001</c:v>
                </c:pt>
                <c:pt idx="47">
                  <c:v>18.670000000000002</c:v>
                </c:pt>
                <c:pt idx="48">
                  <c:v>17.57</c:v>
                </c:pt>
                <c:pt idx="49">
                  <c:v>16.95</c:v>
                </c:pt>
                <c:pt idx="50">
                  <c:v>16.670000000000002</c:v>
                </c:pt>
                <c:pt idx="51">
                  <c:v>16.27</c:v>
                </c:pt>
                <c:pt idx="52">
                  <c:v>15.47</c:v>
                </c:pt>
                <c:pt idx="53">
                  <c:v>14.58</c:v>
                </c:pt>
                <c:pt idx="54">
                  <c:v>14.36</c:v>
                </c:pt>
                <c:pt idx="55">
                  <c:v>14.34</c:v>
                </c:pt>
                <c:pt idx="56">
                  <c:v>13.88</c:v>
                </c:pt>
                <c:pt idx="57">
                  <c:v>13.29</c:v>
                </c:pt>
                <c:pt idx="58">
                  <c:v>13.36</c:v>
                </c:pt>
                <c:pt idx="59">
                  <c:v>14.26</c:v>
                </c:pt>
                <c:pt idx="60">
                  <c:v>15.01</c:v>
                </c:pt>
                <c:pt idx="61">
                  <c:v>15.21</c:v>
                </c:pt>
                <c:pt idx="62">
                  <c:v>15.28</c:v>
                </c:pt>
                <c:pt idx="63">
                  <c:v>15.22</c:v>
                </c:pt>
                <c:pt idx="64">
                  <c:v>15.17</c:v>
                </c:pt>
                <c:pt idx="65">
                  <c:v>15.5</c:v>
                </c:pt>
                <c:pt idx="66">
                  <c:v>16.38</c:v>
                </c:pt>
                <c:pt idx="67">
                  <c:v>17.559999999999999</c:v>
                </c:pt>
                <c:pt idx="68">
                  <c:v>18.52</c:v>
                </c:pt>
                <c:pt idx="69">
                  <c:v>19.29</c:v>
                </c:pt>
                <c:pt idx="70">
                  <c:v>19.95</c:v>
                </c:pt>
                <c:pt idx="71">
                  <c:v>20.53</c:v>
                </c:pt>
                <c:pt idx="72">
                  <c:v>21.2</c:v>
                </c:pt>
                <c:pt idx="73">
                  <c:v>21.48</c:v>
                </c:pt>
                <c:pt idx="74">
                  <c:v>21.33</c:v>
                </c:pt>
                <c:pt idx="75">
                  <c:v>21.51</c:v>
                </c:pt>
                <c:pt idx="76">
                  <c:v>22.02</c:v>
                </c:pt>
                <c:pt idx="77">
                  <c:v>22.06</c:v>
                </c:pt>
                <c:pt idx="78">
                  <c:v>21.26</c:v>
                </c:pt>
                <c:pt idx="79">
                  <c:v>20.260000000000002</c:v>
                </c:pt>
                <c:pt idx="80">
                  <c:v>19.63</c:v>
                </c:pt>
                <c:pt idx="81">
                  <c:v>19.329999999999998</c:v>
                </c:pt>
                <c:pt idx="82">
                  <c:v>19.18</c:v>
                </c:pt>
                <c:pt idx="83">
                  <c:v>18.760000000000002</c:v>
                </c:pt>
                <c:pt idx="84">
                  <c:v>18.3</c:v>
                </c:pt>
                <c:pt idx="85">
                  <c:v>18.54</c:v>
                </c:pt>
                <c:pt idx="86">
                  <c:v>19.63</c:v>
                </c:pt>
                <c:pt idx="87">
                  <c:v>20.87</c:v>
                </c:pt>
                <c:pt idx="88">
                  <c:v>21.76</c:v>
                </c:pt>
                <c:pt idx="89">
                  <c:v>22.58</c:v>
                </c:pt>
                <c:pt idx="90">
                  <c:v>23.4</c:v>
                </c:pt>
                <c:pt idx="91">
                  <c:v>23.98</c:v>
                </c:pt>
                <c:pt idx="92">
                  <c:v>23.96</c:v>
                </c:pt>
                <c:pt idx="93">
                  <c:v>23.31</c:v>
                </c:pt>
                <c:pt idx="94">
                  <c:v>22.48</c:v>
                </c:pt>
                <c:pt idx="95">
                  <c:v>22.2</c:v>
                </c:pt>
                <c:pt idx="96">
                  <c:v>22.38</c:v>
                </c:pt>
                <c:pt idx="97">
                  <c:v>22.24</c:v>
                </c:pt>
                <c:pt idx="98">
                  <c:v>21.45</c:v>
                </c:pt>
                <c:pt idx="99">
                  <c:v>20.56</c:v>
                </c:pt>
                <c:pt idx="100">
                  <c:v>20.38</c:v>
                </c:pt>
                <c:pt idx="101">
                  <c:v>21.01</c:v>
                </c:pt>
                <c:pt idx="102">
                  <c:v>21.84</c:v>
                </c:pt>
                <c:pt idx="103">
                  <c:v>22.24</c:v>
                </c:pt>
                <c:pt idx="104">
                  <c:v>22.21</c:v>
                </c:pt>
                <c:pt idx="105">
                  <c:v>21.88</c:v>
                </c:pt>
                <c:pt idx="106">
                  <c:v>21.59</c:v>
                </c:pt>
                <c:pt idx="107">
                  <c:v>21.43</c:v>
                </c:pt>
                <c:pt idx="108">
                  <c:v>21.13</c:v>
                </c:pt>
                <c:pt idx="109">
                  <c:v>20.78</c:v>
                </c:pt>
                <c:pt idx="110">
                  <c:v>20.58</c:v>
                </c:pt>
                <c:pt idx="111">
                  <c:v>20.58</c:v>
                </c:pt>
                <c:pt idx="112">
                  <c:v>20.22</c:v>
                </c:pt>
                <c:pt idx="113">
                  <c:v>19.190000000000001</c:v>
                </c:pt>
                <c:pt idx="114">
                  <c:v>17.940000000000001</c:v>
                </c:pt>
                <c:pt idx="115">
                  <c:v>17.03</c:v>
                </c:pt>
                <c:pt idx="116">
                  <c:v>16.54</c:v>
                </c:pt>
                <c:pt idx="117">
                  <c:v>16.260000000000002</c:v>
                </c:pt>
                <c:pt idx="118">
                  <c:v>16.12</c:v>
                </c:pt>
                <c:pt idx="119">
                  <c:v>16.170000000000002</c:v>
                </c:pt>
                <c:pt idx="120">
                  <c:v>16.420000000000002</c:v>
                </c:pt>
                <c:pt idx="121">
                  <c:v>16.59</c:v>
                </c:pt>
                <c:pt idx="122">
                  <c:v>16.37</c:v>
                </c:pt>
                <c:pt idx="123">
                  <c:v>15.44</c:v>
                </c:pt>
                <c:pt idx="124">
                  <c:v>14.44</c:v>
                </c:pt>
                <c:pt idx="125">
                  <c:v>14.59</c:v>
                </c:pt>
                <c:pt idx="126">
                  <c:v>16.149999999999999</c:v>
                </c:pt>
                <c:pt idx="127">
                  <c:v>17.940000000000001</c:v>
                </c:pt>
                <c:pt idx="128">
                  <c:v>18.649999999999999</c:v>
                </c:pt>
                <c:pt idx="129">
                  <c:v>18.62</c:v>
                </c:pt>
                <c:pt idx="130">
                  <c:v>18.399999999999999</c:v>
                </c:pt>
                <c:pt idx="131">
                  <c:v>18.37</c:v>
                </c:pt>
                <c:pt idx="132">
                  <c:v>19.02</c:v>
                </c:pt>
                <c:pt idx="133">
                  <c:v>23.03</c:v>
                </c:pt>
                <c:pt idx="134">
                  <c:v>24.97</c:v>
                </c:pt>
                <c:pt idx="135">
                  <c:v>22.89</c:v>
                </c:pt>
              </c:numCache>
            </c:numRef>
          </c:val>
          <c:smooth val="0"/>
          <c:extLst>
            <c:ext xmlns:c16="http://schemas.microsoft.com/office/drawing/2014/chart" uri="{C3380CC4-5D6E-409C-BE32-E72D297353CC}">
              <c16:uniqueId val="{00000001-72E0-4E1E-8F93-E6F9B44243F6}"/>
            </c:ext>
          </c:extLst>
        </c:ser>
        <c:dLbls>
          <c:showLegendKey val="0"/>
          <c:showVal val="0"/>
          <c:showCatName val="0"/>
          <c:showSerName val="0"/>
          <c:showPercent val="0"/>
          <c:showBubbleSize val="0"/>
        </c:dLbls>
        <c:hiLowLines>
          <c:spPr>
            <a:ln w="3175">
              <a:solidFill>
                <a:srgbClr val="000000"/>
              </a:solidFill>
              <a:prstDash val="solid"/>
            </a:ln>
          </c:spPr>
        </c:hiLowLines>
        <c:smooth val="0"/>
        <c:axId val="141864960"/>
        <c:axId val="141866496"/>
      </c:lineChart>
      <c:catAx>
        <c:axId val="141864960"/>
        <c:scaling>
          <c:orientation val="minMax"/>
        </c:scaling>
        <c:delete val="0"/>
        <c:axPos val="b"/>
        <c:majorGridlines>
          <c:spPr>
            <a:ln w="3175">
              <a:solidFill>
                <a:srgbClr val="666666"/>
              </a:solidFill>
              <a:prstDash val="solid"/>
            </a:ln>
          </c:spPr>
        </c:majorGridlines>
        <c:numFmt formatCode="00"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141866496"/>
        <c:crosses val="autoZero"/>
        <c:auto val="0"/>
        <c:lblAlgn val="ctr"/>
        <c:lblOffset val="100"/>
        <c:tickLblSkip val="2"/>
        <c:tickMarkSkip val="8"/>
        <c:noMultiLvlLbl val="0"/>
      </c:catAx>
      <c:valAx>
        <c:axId val="141866496"/>
        <c:scaling>
          <c:orientation val="minMax"/>
        </c:scaling>
        <c:delete val="0"/>
        <c:axPos val="l"/>
        <c:majorGridlines>
          <c:spPr>
            <a:ln w="3175">
              <a:solidFill>
                <a:srgbClr val="666666"/>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141864960"/>
        <c:crosses val="autoZero"/>
        <c:crossBetween val="between"/>
      </c:valAx>
      <c:spPr>
        <a:solidFill>
          <a:srgbClr val="FFFFCC"/>
        </a:solidFill>
        <a:ln w="3175">
          <a:solidFill>
            <a:srgbClr val="000000"/>
          </a:solidFill>
          <a:prstDash val="solid"/>
        </a:ln>
      </c:spPr>
    </c:plotArea>
    <c:plotVisOnly val="0"/>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alignWithMargins="0"/>
    <c:pageMargins b="1" l="0.75000000000000222" r="0.75000000000000222" t="1" header="0.5" footer="0.5"/>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6098081023454158E-2"/>
          <c:y val="5.4487179487179488E-2"/>
          <c:w val="0.90831556503198296"/>
          <c:h val="0.82692307692307687"/>
        </c:manualLayout>
      </c:layout>
      <c:lineChart>
        <c:grouping val="standard"/>
        <c:varyColors val="0"/>
        <c:ser>
          <c:idx val="0"/>
          <c:order val="0"/>
          <c:tx>
            <c:strRef>
              <c:f>Data_K!$AS$3</c:f>
              <c:strCache>
                <c:ptCount val="1"/>
                <c:pt idx="0">
                  <c:v>Piggar</c:v>
                </c:pt>
              </c:strCache>
            </c:strRef>
          </c:tx>
          <c:spPr>
            <a:ln w="28575">
              <a:noFill/>
            </a:ln>
          </c:spPr>
          <c:marker>
            <c:symbol val="none"/>
          </c:marker>
          <c:cat>
            <c:numRef>
              <c:f>Data_K!$A$5:$A$140</c:f>
              <c:numCache>
                <c:formatCode>00</c:formatCode>
                <c:ptCount val="136"/>
                <c:pt idx="1">
                  <c:v>87</c:v>
                </c:pt>
                <c:pt idx="2">
                  <c:v>87</c:v>
                </c:pt>
                <c:pt idx="3">
                  <c:v>87</c:v>
                </c:pt>
                <c:pt idx="5">
                  <c:v>88</c:v>
                </c:pt>
                <c:pt idx="6">
                  <c:v>88</c:v>
                </c:pt>
                <c:pt idx="7">
                  <c:v>88</c:v>
                </c:pt>
                <c:pt idx="9">
                  <c:v>89</c:v>
                </c:pt>
                <c:pt idx="10">
                  <c:v>89</c:v>
                </c:pt>
                <c:pt idx="11">
                  <c:v>89</c:v>
                </c:pt>
                <c:pt idx="13">
                  <c:v>90</c:v>
                </c:pt>
                <c:pt idx="14">
                  <c:v>90</c:v>
                </c:pt>
                <c:pt idx="15">
                  <c:v>90</c:v>
                </c:pt>
                <c:pt idx="17">
                  <c:v>91</c:v>
                </c:pt>
                <c:pt idx="18">
                  <c:v>91</c:v>
                </c:pt>
                <c:pt idx="19">
                  <c:v>91</c:v>
                </c:pt>
                <c:pt idx="21">
                  <c:v>92</c:v>
                </c:pt>
                <c:pt idx="22">
                  <c:v>92</c:v>
                </c:pt>
                <c:pt idx="23">
                  <c:v>92</c:v>
                </c:pt>
                <c:pt idx="25">
                  <c:v>93</c:v>
                </c:pt>
                <c:pt idx="26">
                  <c:v>93</c:v>
                </c:pt>
                <c:pt idx="27">
                  <c:v>93</c:v>
                </c:pt>
                <c:pt idx="29">
                  <c:v>94</c:v>
                </c:pt>
                <c:pt idx="30">
                  <c:v>94</c:v>
                </c:pt>
                <c:pt idx="31">
                  <c:v>94</c:v>
                </c:pt>
                <c:pt idx="33">
                  <c:v>95</c:v>
                </c:pt>
                <c:pt idx="34">
                  <c:v>95</c:v>
                </c:pt>
                <c:pt idx="35">
                  <c:v>95</c:v>
                </c:pt>
                <c:pt idx="37">
                  <c:v>96</c:v>
                </c:pt>
                <c:pt idx="38">
                  <c:v>96</c:v>
                </c:pt>
                <c:pt idx="39">
                  <c:v>96</c:v>
                </c:pt>
                <c:pt idx="41">
                  <c:v>97</c:v>
                </c:pt>
                <c:pt idx="42">
                  <c:v>97</c:v>
                </c:pt>
                <c:pt idx="43">
                  <c:v>97</c:v>
                </c:pt>
                <c:pt idx="45">
                  <c:v>98</c:v>
                </c:pt>
                <c:pt idx="46">
                  <c:v>98</c:v>
                </c:pt>
                <c:pt idx="47">
                  <c:v>98</c:v>
                </c:pt>
                <c:pt idx="49">
                  <c:v>99</c:v>
                </c:pt>
                <c:pt idx="50">
                  <c:v>99</c:v>
                </c:pt>
                <c:pt idx="51">
                  <c:v>99</c:v>
                </c:pt>
                <c:pt idx="53">
                  <c:v>0</c:v>
                </c:pt>
                <c:pt idx="54">
                  <c:v>0</c:v>
                </c:pt>
                <c:pt idx="55">
                  <c:v>0</c:v>
                </c:pt>
                <c:pt idx="57">
                  <c:v>1</c:v>
                </c:pt>
                <c:pt idx="58">
                  <c:v>1</c:v>
                </c:pt>
                <c:pt idx="59">
                  <c:v>1</c:v>
                </c:pt>
                <c:pt idx="61">
                  <c:v>2</c:v>
                </c:pt>
                <c:pt idx="62">
                  <c:v>2</c:v>
                </c:pt>
                <c:pt idx="63">
                  <c:v>2</c:v>
                </c:pt>
                <c:pt idx="65">
                  <c:v>3</c:v>
                </c:pt>
                <c:pt idx="66">
                  <c:v>3</c:v>
                </c:pt>
                <c:pt idx="67">
                  <c:v>3</c:v>
                </c:pt>
                <c:pt idx="69">
                  <c:v>4</c:v>
                </c:pt>
                <c:pt idx="70">
                  <c:v>4</c:v>
                </c:pt>
                <c:pt idx="71">
                  <c:v>4</c:v>
                </c:pt>
                <c:pt idx="73">
                  <c:v>5</c:v>
                </c:pt>
                <c:pt idx="74">
                  <c:v>5</c:v>
                </c:pt>
                <c:pt idx="75">
                  <c:v>5</c:v>
                </c:pt>
                <c:pt idx="77">
                  <c:v>6</c:v>
                </c:pt>
                <c:pt idx="78">
                  <c:v>6</c:v>
                </c:pt>
                <c:pt idx="79">
                  <c:v>6</c:v>
                </c:pt>
                <c:pt idx="81">
                  <c:v>7</c:v>
                </c:pt>
                <c:pt idx="82">
                  <c:v>7</c:v>
                </c:pt>
                <c:pt idx="83">
                  <c:v>7</c:v>
                </c:pt>
                <c:pt idx="85">
                  <c:v>8</c:v>
                </c:pt>
                <c:pt idx="86">
                  <c:v>8</c:v>
                </c:pt>
                <c:pt idx="87">
                  <c:v>8</c:v>
                </c:pt>
                <c:pt idx="89">
                  <c:v>9</c:v>
                </c:pt>
                <c:pt idx="90">
                  <c:v>9</c:v>
                </c:pt>
                <c:pt idx="91">
                  <c:v>9</c:v>
                </c:pt>
                <c:pt idx="93">
                  <c:v>10</c:v>
                </c:pt>
                <c:pt idx="94">
                  <c:v>10</c:v>
                </c:pt>
                <c:pt idx="95">
                  <c:v>10</c:v>
                </c:pt>
                <c:pt idx="97">
                  <c:v>11</c:v>
                </c:pt>
                <c:pt idx="98">
                  <c:v>11</c:v>
                </c:pt>
                <c:pt idx="99">
                  <c:v>11</c:v>
                </c:pt>
                <c:pt idx="101">
                  <c:v>12</c:v>
                </c:pt>
                <c:pt idx="102">
                  <c:v>12</c:v>
                </c:pt>
                <c:pt idx="103">
                  <c:v>12</c:v>
                </c:pt>
                <c:pt idx="105">
                  <c:v>13</c:v>
                </c:pt>
                <c:pt idx="106">
                  <c:v>13</c:v>
                </c:pt>
                <c:pt idx="107">
                  <c:v>13</c:v>
                </c:pt>
                <c:pt idx="109">
                  <c:v>14</c:v>
                </c:pt>
                <c:pt idx="110">
                  <c:v>14</c:v>
                </c:pt>
                <c:pt idx="111">
                  <c:v>14</c:v>
                </c:pt>
                <c:pt idx="113">
                  <c:v>15</c:v>
                </c:pt>
                <c:pt idx="114">
                  <c:v>15</c:v>
                </c:pt>
                <c:pt idx="115">
                  <c:v>15</c:v>
                </c:pt>
                <c:pt idx="117">
                  <c:v>16</c:v>
                </c:pt>
                <c:pt idx="118">
                  <c:v>16</c:v>
                </c:pt>
                <c:pt idx="119">
                  <c:v>16</c:v>
                </c:pt>
                <c:pt idx="121">
                  <c:v>17</c:v>
                </c:pt>
                <c:pt idx="122">
                  <c:v>17</c:v>
                </c:pt>
                <c:pt idx="123">
                  <c:v>17</c:v>
                </c:pt>
                <c:pt idx="125">
                  <c:v>18</c:v>
                </c:pt>
                <c:pt idx="126">
                  <c:v>18</c:v>
                </c:pt>
                <c:pt idx="127">
                  <c:v>18</c:v>
                </c:pt>
                <c:pt idx="129">
                  <c:v>19</c:v>
                </c:pt>
                <c:pt idx="130">
                  <c:v>19</c:v>
                </c:pt>
                <c:pt idx="131">
                  <c:v>19</c:v>
                </c:pt>
                <c:pt idx="133">
                  <c:v>20</c:v>
                </c:pt>
                <c:pt idx="134">
                  <c:v>20</c:v>
                </c:pt>
                <c:pt idx="135">
                  <c:v>20</c:v>
                </c:pt>
              </c:numCache>
            </c:numRef>
          </c:cat>
          <c:val>
            <c:numRef>
              <c:f>Data_K!$AM$5:$AM$140</c:f>
              <c:numCache>
                <c:formatCode>#\ ##0.0</c:formatCode>
                <c:ptCount val="136"/>
                <c:pt idx="0">
                  <c:v>30.3</c:v>
                </c:pt>
                <c:pt idx="1">
                  <c:v>29.7</c:v>
                </c:pt>
                <c:pt idx="2">
                  <c:v>29</c:v>
                </c:pt>
                <c:pt idx="3">
                  <c:v>29.3</c:v>
                </c:pt>
                <c:pt idx="4">
                  <c:v>28.7</c:v>
                </c:pt>
                <c:pt idx="5">
                  <c:v>29.2</c:v>
                </c:pt>
                <c:pt idx="6">
                  <c:v>28.4</c:v>
                </c:pt>
                <c:pt idx="7">
                  <c:v>27.7</c:v>
                </c:pt>
                <c:pt idx="8">
                  <c:v>27.7</c:v>
                </c:pt>
                <c:pt idx="9">
                  <c:v>27.7</c:v>
                </c:pt>
                <c:pt idx="10">
                  <c:v>27.4</c:v>
                </c:pt>
                <c:pt idx="11">
                  <c:v>26.7</c:v>
                </c:pt>
                <c:pt idx="12">
                  <c:v>27.5</c:v>
                </c:pt>
                <c:pt idx="13">
                  <c:v>28.2</c:v>
                </c:pt>
                <c:pt idx="14">
                  <c:v>28.9</c:v>
                </c:pt>
                <c:pt idx="15">
                  <c:v>29</c:v>
                </c:pt>
                <c:pt idx="16">
                  <c:v>29.8</c:v>
                </c:pt>
                <c:pt idx="17">
                  <c:v>31.1</c:v>
                </c:pt>
                <c:pt idx="18">
                  <c:v>32.299999999999997</c:v>
                </c:pt>
                <c:pt idx="19">
                  <c:v>33.799999999999997</c:v>
                </c:pt>
                <c:pt idx="20">
                  <c:v>34</c:v>
                </c:pt>
                <c:pt idx="21">
                  <c:v>34.6</c:v>
                </c:pt>
                <c:pt idx="22">
                  <c:v>37.200000000000003</c:v>
                </c:pt>
                <c:pt idx="23">
                  <c:v>39.799999999999997</c:v>
                </c:pt>
                <c:pt idx="24">
                  <c:v>41</c:v>
                </c:pt>
                <c:pt idx="25">
                  <c:v>41.7</c:v>
                </c:pt>
                <c:pt idx="26">
                  <c:v>42.7</c:v>
                </c:pt>
                <c:pt idx="27">
                  <c:v>43.2</c:v>
                </c:pt>
                <c:pt idx="28">
                  <c:v>43.3</c:v>
                </c:pt>
                <c:pt idx="29">
                  <c:v>43.4</c:v>
                </c:pt>
                <c:pt idx="30">
                  <c:v>44.1</c:v>
                </c:pt>
                <c:pt idx="31">
                  <c:v>42.9</c:v>
                </c:pt>
                <c:pt idx="32">
                  <c:v>43.8</c:v>
                </c:pt>
                <c:pt idx="33">
                  <c:v>43.5</c:v>
                </c:pt>
                <c:pt idx="34">
                  <c:v>43.5</c:v>
                </c:pt>
                <c:pt idx="35">
                  <c:v>44.6</c:v>
                </c:pt>
                <c:pt idx="36">
                  <c:v>45</c:v>
                </c:pt>
                <c:pt idx="37">
                  <c:v>45.9</c:v>
                </c:pt>
                <c:pt idx="38">
                  <c:v>46.4</c:v>
                </c:pt>
                <c:pt idx="39">
                  <c:v>46.7</c:v>
                </c:pt>
                <c:pt idx="40">
                  <c:v>46.7</c:v>
                </c:pt>
                <c:pt idx="41">
                  <c:v>47.7</c:v>
                </c:pt>
                <c:pt idx="42">
                  <c:v>46.6</c:v>
                </c:pt>
                <c:pt idx="43">
                  <c:v>47.7</c:v>
                </c:pt>
                <c:pt idx="44">
                  <c:v>47.4</c:v>
                </c:pt>
                <c:pt idx="45">
                  <c:v>48.1</c:v>
                </c:pt>
                <c:pt idx="46">
                  <c:v>46.2</c:v>
                </c:pt>
                <c:pt idx="47">
                  <c:v>46.8</c:v>
                </c:pt>
                <c:pt idx="48">
                  <c:v>47</c:v>
                </c:pt>
                <c:pt idx="49">
                  <c:v>45.6</c:v>
                </c:pt>
                <c:pt idx="50">
                  <c:v>47.4</c:v>
                </c:pt>
                <c:pt idx="51">
                  <c:v>46.3</c:v>
                </c:pt>
                <c:pt idx="52">
                  <c:v>46.3</c:v>
                </c:pt>
                <c:pt idx="53">
                  <c:v>44.6</c:v>
                </c:pt>
                <c:pt idx="54">
                  <c:v>45.4</c:v>
                </c:pt>
                <c:pt idx="55">
                  <c:v>43.4</c:v>
                </c:pt>
                <c:pt idx="56">
                  <c:v>42.2</c:v>
                </c:pt>
                <c:pt idx="57">
                  <c:v>41.9</c:v>
                </c:pt>
                <c:pt idx="58">
                  <c:v>42</c:v>
                </c:pt>
                <c:pt idx="59">
                  <c:v>42</c:v>
                </c:pt>
                <c:pt idx="60">
                  <c:v>42.2</c:v>
                </c:pt>
                <c:pt idx="61">
                  <c:v>44.5</c:v>
                </c:pt>
                <c:pt idx="62">
                  <c:v>42.8</c:v>
                </c:pt>
                <c:pt idx="63">
                  <c:v>42.8</c:v>
                </c:pt>
                <c:pt idx="64">
                  <c:v>42.3</c:v>
                </c:pt>
                <c:pt idx="65">
                  <c:v>43.8</c:v>
                </c:pt>
                <c:pt idx="66">
                  <c:v>45.1</c:v>
                </c:pt>
                <c:pt idx="67">
                  <c:v>44.7</c:v>
                </c:pt>
                <c:pt idx="68">
                  <c:v>44.9</c:v>
                </c:pt>
                <c:pt idx="69">
                  <c:v>46</c:v>
                </c:pt>
                <c:pt idx="70">
                  <c:v>44.6</c:v>
                </c:pt>
                <c:pt idx="71">
                  <c:v>45.1</c:v>
                </c:pt>
                <c:pt idx="72">
                  <c:v>45.3</c:v>
                </c:pt>
                <c:pt idx="73">
                  <c:v>42.5</c:v>
                </c:pt>
                <c:pt idx="74">
                  <c:v>45</c:v>
                </c:pt>
                <c:pt idx="75">
                  <c:v>44.3</c:v>
                </c:pt>
                <c:pt idx="76">
                  <c:v>44.3</c:v>
                </c:pt>
                <c:pt idx="77">
                  <c:v>43.9</c:v>
                </c:pt>
                <c:pt idx="78">
                  <c:v>41.9</c:v>
                </c:pt>
                <c:pt idx="79">
                  <c:v>42.8</c:v>
                </c:pt>
                <c:pt idx="80">
                  <c:v>42.9</c:v>
                </c:pt>
                <c:pt idx="81">
                  <c:v>42.6</c:v>
                </c:pt>
                <c:pt idx="82">
                  <c:v>42.1</c:v>
                </c:pt>
                <c:pt idx="83">
                  <c:v>41.3</c:v>
                </c:pt>
                <c:pt idx="84">
                  <c:v>42.4</c:v>
                </c:pt>
                <c:pt idx="85">
                  <c:v>42.7</c:v>
                </c:pt>
                <c:pt idx="86">
                  <c:v>42.8</c:v>
                </c:pt>
                <c:pt idx="87">
                  <c:v>44</c:v>
                </c:pt>
                <c:pt idx="88">
                  <c:v>44</c:v>
                </c:pt>
                <c:pt idx="89">
                  <c:v>43.1</c:v>
                </c:pt>
                <c:pt idx="90">
                  <c:v>47.6</c:v>
                </c:pt>
                <c:pt idx="91">
                  <c:v>45.3</c:v>
                </c:pt>
                <c:pt idx="92">
                  <c:v>45.1</c:v>
                </c:pt>
                <c:pt idx="93">
                  <c:v>44.6</c:v>
                </c:pt>
                <c:pt idx="94">
                  <c:v>45.6</c:v>
                </c:pt>
                <c:pt idx="95">
                  <c:v>45</c:v>
                </c:pt>
                <c:pt idx="96">
                  <c:v>43.6</c:v>
                </c:pt>
                <c:pt idx="97">
                  <c:v>43.7</c:v>
                </c:pt>
                <c:pt idx="98">
                  <c:v>43.9</c:v>
                </c:pt>
                <c:pt idx="99">
                  <c:v>43.4</c:v>
                </c:pt>
                <c:pt idx="100">
                  <c:v>44</c:v>
                </c:pt>
                <c:pt idx="101">
                  <c:v>43.3</c:v>
                </c:pt>
                <c:pt idx="102">
                  <c:v>42.8</c:v>
                </c:pt>
                <c:pt idx="103">
                  <c:v>43.2</c:v>
                </c:pt>
                <c:pt idx="104">
                  <c:v>42.7</c:v>
                </c:pt>
                <c:pt idx="105">
                  <c:v>41.9</c:v>
                </c:pt>
                <c:pt idx="106">
                  <c:v>41.7</c:v>
                </c:pt>
                <c:pt idx="107">
                  <c:v>40.1</c:v>
                </c:pt>
                <c:pt idx="108">
                  <c:v>41.4</c:v>
                </c:pt>
                <c:pt idx="109">
                  <c:v>41.2</c:v>
                </c:pt>
                <c:pt idx="110">
                  <c:v>39.200000000000003</c:v>
                </c:pt>
                <c:pt idx="111">
                  <c:v>40.6</c:v>
                </c:pt>
                <c:pt idx="112">
                  <c:v>39.9</c:v>
                </c:pt>
                <c:pt idx="113">
                  <c:v>40.200000000000003</c:v>
                </c:pt>
                <c:pt idx="114">
                  <c:v>39.700000000000003</c:v>
                </c:pt>
                <c:pt idx="115">
                  <c:v>39.799999999999997</c:v>
                </c:pt>
                <c:pt idx="116">
                  <c:v>39.6</c:v>
                </c:pt>
                <c:pt idx="117">
                  <c:v>39.6</c:v>
                </c:pt>
                <c:pt idx="118">
                  <c:v>42.3</c:v>
                </c:pt>
                <c:pt idx="119">
                  <c:v>41.4</c:v>
                </c:pt>
                <c:pt idx="120">
                  <c:v>40.200000000000003</c:v>
                </c:pt>
                <c:pt idx="121">
                  <c:v>41</c:v>
                </c:pt>
                <c:pt idx="122">
                  <c:v>41.1</c:v>
                </c:pt>
                <c:pt idx="123">
                  <c:v>40.4</c:v>
                </c:pt>
                <c:pt idx="124">
                  <c:v>40.9</c:v>
                </c:pt>
                <c:pt idx="125">
                  <c:v>40</c:v>
                </c:pt>
                <c:pt idx="126">
                  <c:v>40.1</c:v>
                </c:pt>
                <c:pt idx="127">
                  <c:v>40.700000000000003</c:v>
                </c:pt>
                <c:pt idx="128">
                  <c:v>39.5</c:v>
                </c:pt>
                <c:pt idx="129">
                  <c:v>41.1</c:v>
                </c:pt>
                <c:pt idx="130">
                  <c:v>39.6</c:v>
                </c:pt>
                <c:pt idx="131">
                  <c:v>39</c:v>
                </c:pt>
                <c:pt idx="132">
                  <c:v>42.7</c:v>
                </c:pt>
                <c:pt idx="133">
                  <c:v>44.4</c:v>
                </c:pt>
                <c:pt idx="134">
                  <c:v>44.6</c:v>
                </c:pt>
                <c:pt idx="135">
                  <c:v>44.9</c:v>
                </c:pt>
              </c:numCache>
            </c:numRef>
          </c:val>
          <c:smooth val="0"/>
          <c:extLst>
            <c:ext xmlns:c16="http://schemas.microsoft.com/office/drawing/2014/chart" uri="{C3380CC4-5D6E-409C-BE32-E72D297353CC}">
              <c16:uniqueId val="{00000000-2303-4DB6-8B74-6FD9C33FC354}"/>
            </c:ext>
          </c:extLst>
        </c:ser>
        <c:ser>
          <c:idx val="1"/>
          <c:order val="1"/>
          <c:tx>
            <c:strRef>
              <c:f>Data_K!$AV$3</c:f>
              <c:strCache>
                <c:ptCount val="1"/>
              </c:strCache>
            </c:strRef>
          </c:tx>
          <c:spPr>
            <a:ln w="12700">
              <a:solidFill>
                <a:srgbClr val="000000"/>
              </a:solidFill>
              <a:prstDash val="solid"/>
            </a:ln>
          </c:spPr>
          <c:marker>
            <c:symbol val="none"/>
          </c:marker>
          <c:cat>
            <c:numRef>
              <c:f>Data_K!$A$5:$A$140</c:f>
              <c:numCache>
                <c:formatCode>00</c:formatCode>
                <c:ptCount val="136"/>
                <c:pt idx="1">
                  <c:v>87</c:v>
                </c:pt>
                <c:pt idx="2">
                  <c:v>87</c:v>
                </c:pt>
                <c:pt idx="3">
                  <c:v>87</c:v>
                </c:pt>
                <c:pt idx="5">
                  <c:v>88</c:v>
                </c:pt>
                <c:pt idx="6">
                  <c:v>88</c:v>
                </c:pt>
                <c:pt idx="7">
                  <c:v>88</c:v>
                </c:pt>
                <c:pt idx="9">
                  <c:v>89</c:v>
                </c:pt>
                <c:pt idx="10">
                  <c:v>89</c:v>
                </c:pt>
                <c:pt idx="11">
                  <c:v>89</c:v>
                </c:pt>
                <c:pt idx="13">
                  <c:v>90</c:v>
                </c:pt>
                <c:pt idx="14">
                  <c:v>90</c:v>
                </c:pt>
                <c:pt idx="15">
                  <c:v>90</c:v>
                </c:pt>
                <c:pt idx="17">
                  <c:v>91</c:v>
                </c:pt>
                <c:pt idx="18">
                  <c:v>91</c:v>
                </c:pt>
                <c:pt idx="19">
                  <c:v>91</c:v>
                </c:pt>
                <c:pt idx="21">
                  <c:v>92</c:v>
                </c:pt>
                <c:pt idx="22">
                  <c:v>92</c:v>
                </c:pt>
                <c:pt idx="23">
                  <c:v>92</c:v>
                </c:pt>
                <c:pt idx="25">
                  <c:v>93</c:v>
                </c:pt>
                <c:pt idx="26">
                  <c:v>93</c:v>
                </c:pt>
                <c:pt idx="27">
                  <c:v>93</c:v>
                </c:pt>
                <c:pt idx="29">
                  <c:v>94</c:v>
                </c:pt>
                <c:pt idx="30">
                  <c:v>94</c:v>
                </c:pt>
                <c:pt idx="31">
                  <c:v>94</c:v>
                </c:pt>
                <c:pt idx="33">
                  <c:v>95</c:v>
                </c:pt>
                <c:pt idx="34">
                  <c:v>95</c:v>
                </c:pt>
                <c:pt idx="35">
                  <c:v>95</c:v>
                </c:pt>
                <c:pt idx="37">
                  <c:v>96</c:v>
                </c:pt>
                <c:pt idx="38">
                  <c:v>96</c:v>
                </c:pt>
                <c:pt idx="39">
                  <c:v>96</c:v>
                </c:pt>
                <c:pt idx="41">
                  <c:v>97</c:v>
                </c:pt>
                <c:pt idx="42">
                  <c:v>97</c:v>
                </c:pt>
                <c:pt idx="43">
                  <c:v>97</c:v>
                </c:pt>
                <c:pt idx="45">
                  <c:v>98</c:v>
                </c:pt>
                <c:pt idx="46">
                  <c:v>98</c:v>
                </c:pt>
                <c:pt idx="47">
                  <c:v>98</c:v>
                </c:pt>
                <c:pt idx="49">
                  <c:v>99</c:v>
                </c:pt>
                <c:pt idx="50">
                  <c:v>99</c:v>
                </c:pt>
                <c:pt idx="51">
                  <c:v>99</c:v>
                </c:pt>
                <c:pt idx="53">
                  <c:v>0</c:v>
                </c:pt>
                <c:pt idx="54">
                  <c:v>0</c:v>
                </c:pt>
                <c:pt idx="55">
                  <c:v>0</c:v>
                </c:pt>
                <c:pt idx="57">
                  <c:v>1</c:v>
                </c:pt>
                <c:pt idx="58">
                  <c:v>1</c:v>
                </c:pt>
                <c:pt idx="59">
                  <c:v>1</c:v>
                </c:pt>
                <c:pt idx="61">
                  <c:v>2</c:v>
                </c:pt>
                <c:pt idx="62">
                  <c:v>2</c:v>
                </c:pt>
                <c:pt idx="63">
                  <c:v>2</c:v>
                </c:pt>
                <c:pt idx="65">
                  <c:v>3</c:v>
                </c:pt>
                <c:pt idx="66">
                  <c:v>3</c:v>
                </c:pt>
                <c:pt idx="67">
                  <c:v>3</c:v>
                </c:pt>
                <c:pt idx="69">
                  <c:v>4</c:v>
                </c:pt>
                <c:pt idx="70">
                  <c:v>4</c:v>
                </c:pt>
                <c:pt idx="71">
                  <c:v>4</c:v>
                </c:pt>
                <c:pt idx="73">
                  <c:v>5</c:v>
                </c:pt>
                <c:pt idx="74">
                  <c:v>5</c:v>
                </c:pt>
                <c:pt idx="75">
                  <c:v>5</c:v>
                </c:pt>
                <c:pt idx="77">
                  <c:v>6</c:v>
                </c:pt>
                <c:pt idx="78">
                  <c:v>6</c:v>
                </c:pt>
                <c:pt idx="79">
                  <c:v>6</c:v>
                </c:pt>
                <c:pt idx="81">
                  <c:v>7</c:v>
                </c:pt>
                <c:pt idx="82">
                  <c:v>7</c:v>
                </c:pt>
                <c:pt idx="83">
                  <c:v>7</c:v>
                </c:pt>
                <c:pt idx="85">
                  <c:v>8</c:v>
                </c:pt>
                <c:pt idx="86">
                  <c:v>8</c:v>
                </c:pt>
                <c:pt idx="87">
                  <c:v>8</c:v>
                </c:pt>
                <c:pt idx="89">
                  <c:v>9</c:v>
                </c:pt>
                <c:pt idx="90">
                  <c:v>9</c:v>
                </c:pt>
                <c:pt idx="91">
                  <c:v>9</c:v>
                </c:pt>
                <c:pt idx="93">
                  <c:v>10</c:v>
                </c:pt>
                <c:pt idx="94">
                  <c:v>10</c:v>
                </c:pt>
                <c:pt idx="95">
                  <c:v>10</c:v>
                </c:pt>
                <c:pt idx="97">
                  <c:v>11</c:v>
                </c:pt>
                <c:pt idx="98">
                  <c:v>11</c:v>
                </c:pt>
                <c:pt idx="99">
                  <c:v>11</c:v>
                </c:pt>
                <c:pt idx="101">
                  <c:v>12</c:v>
                </c:pt>
                <c:pt idx="102">
                  <c:v>12</c:v>
                </c:pt>
                <c:pt idx="103">
                  <c:v>12</c:v>
                </c:pt>
                <c:pt idx="105">
                  <c:v>13</c:v>
                </c:pt>
                <c:pt idx="106">
                  <c:v>13</c:v>
                </c:pt>
                <c:pt idx="107">
                  <c:v>13</c:v>
                </c:pt>
                <c:pt idx="109">
                  <c:v>14</c:v>
                </c:pt>
                <c:pt idx="110">
                  <c:v>14</c:v>
                </c:pt>
                <c:pt idx="111">
                  <c:v>14</c:v>
                </c:pt>
                <c:pt idx="113">
                  <c:v>15</c:v>
                </c:pt>
                <c:pt idx="114">
                  <c:v>15</c:v>
                </c:pt>
                <c:pt idx="115">
                  <c:v>15</c:v>
                </c:pt>
                <c:pt idx="117">
                  <c:v>16</c:v>
                </c:pt>
                <c:pt idx="118">
                  <c:v>16</c:v>
                </c:pt>
                <c:pt idx="119">
                  <c:v>16</c:v>
                </c:pt>
                <c:pt idx="121">
                  <c:v>17</c:v>
                </c:pt>
                <c:pt idx="122">
                  <c:v>17</c:v>
                </c:pt>
                <c:pt idx="123">
                  <c:v>17</c:v>
                </c:pt>
                <c:pt idx="125">
                  <c:v>18</c:v>
                </c:pt>
                <c:pt idx="126">
                  <c:v>18</c:v>
                </c:pt>
                <c:pt idx="127">
                  <c:v>18</c:v>
                </c:pt>
                <c:pt idx="129">
                  <c:v>19</c:v>
                </c:pt>
                <c:pt idx="130">
                  <c:v>19</c:v>
                </c:pt>
                <c:pt idx="131">
                  <c:v>19</c:v>
                </c:pt>
                <c:pt idx="133">
                  <c:v>20</c:v>
                </c:pt>
                <c:pt idx="134">
                  <c:v>20</c:v>
                </c:pt>
                <c:pt idx="135">
                  <c:v>20</c:v>
                </c:pt>
              </c:numCache>
            </c:numRef>
          </c:cat>
          <c:val>
            <c:numRef>
              <c:f>Data_K!$AP$5:$AP$140</c:f>
              <c:numCache>
                <c:formatCode>#,##0.00</c:formatCode>
                <c:ptCount val="136"/>
                <c:pt idx="0">
                  <c:v>29.95</c:v>
                </c:pt>
                <c:pt idx="1">
                  <c:v>29.53</c:v>
                </c:pt>
                <c:pt idx="2">
                  <c:v>29.19</c:v>
                </c:pt>
                <c:pt idx="3">
                  <c:v>29.13</c:v>
                </c:pt>
                <c:pt idx="4">
                  <c:v>29.21</c:v>
                </c:pt>
                <c:pt idx="5">
                  <c:v>29</c:v>
                </c:pt>
                <c:pt idx="6">
                  <c:v>28.42</c:v>
                </c:pt>
                <c:pt idx="7">
                  <c:v>27.85</c:v>
                </c:pt>
                <c:pt idx="8">
                  <c:v>27.6</c:v>
                </c:pt>
                <c:pt idx="9">
                  <c:v>27.47</c:v>
                </c:pt>
                <c:pt idx="10">
                  <c:v>27.25</c:v>
                </c:pt>
                <c:pt idx="11">
                  <c:v>27.14</c:v>
                </c:pt>
                <c:pt idx="12">
                  <c:v>27.45</c:v>
                </c:pt>
                <c:pt idx="13">
                  <c:v>28.09</c:v>
                </c:pt>
                <c:pt idx="14">
                  <c:v>28.69</c:v>
                </c:pt>
                <c:pt idx="15">
                  <c:v>29.15</c:v>
                </c:pt>
                <c:pt idx="16">
                  <c:v>29.87</c:v>
                </c:pt>
                <c:pt idx="17">
                  <c:v>31.07</c:v>
                </c:pt>
                <c:pt idx="18">
                  <c:v>32.44</c:v>
                </c:pt>
                <c:pt idx="19">
                  <c:v>33.479999999999997</c:v>
                </c:pt>
                <c:pt idx="20">
                  <c:v>34.22</c:v>
                </c:pt>
                <c:pt idx="21">
                  <c:v>35.380000000000003</c:v>
                </c:pt>
                <c:pt idx="22">
                  <c:v>37.26</c:v>
                </c:pt>
                <c:pt idx="23">
                  <c:v>39.340000000000003</c:v>
                </c:pt>
                <c:pt idx="24">
                  <c:v>40.92</c:v>
                </c:pt>
                <c:pt idx="25">
                  <c:v>41.9</c:v>
                </c:pt>
                <c:pt idx="26">
                  <c:v>42.6</c:v>
                </c:pt>
                <c:pt idx="27">
                  <c:v>43.1</c:v>
                </c:pt>
                <c:pt idx="28">
                  <c:v>43.45</c:v>
                </c:pt>
                <c:pt idx="29">
                  <c:v>43.59</c:v>
                </c:pt>
                <c:pt idx="30">
                  <c:v>43.51</c:v>
                </c:pt>
                <c:pt idx="31">
                  <c:v>43.37</c:v>
                </c:pt>
                <c:pt idx="32">
                  <c:v>43.29</c:v>
                </c:pt>
                <c:pt idx="33">
                  <c:v>43.44</c:v>
                </c:pt>
                <c:pt idx="34">
                  <c:v>43.81</c:v>
                </c:pt>
                <c:pt idx="35">
                  <c:v>44.54</c:v>
                </c:pt>
                <c:pt idx="36">
                  <c:v>45.42</c:v>
                </c:pt>
                <c:pt idx="37">
                  <c:v>46.04</c:v>
                </c:pt>
                <c:pt idx="38">
                  <c:v>46.38</c:v>
                </c:pt>
                <c:pt idx="39">
                  <c:v>46.7</c:v>
                </c:pt>
                <c:pt idx="40">
                  <c:v>47.02</c:v>
                </c:pt>
                <c:pt idx="41">
                  <c:v>47.23</c:v>
                </c:pt>
                <c:pt idx="42">
                  <c:v>47.36</c:v>
                </c:pt>
                <c:pt idx="43">
                  <c:v>47.54</c:v>
                </c:pt>
                <c:pt idx="44">
                  <c:v>47.59</c:v>
                </c:pt>
                <c:pt idx="45">
                  <c:v>47.29</c:v>
                </c:pt>
                <c:pt idx="46">
                  <c:v>46.88</c:v>
                </c:pt>
                <c:pt idx="47">
                  <c:v>46.54</c:v>
                </c:pt>
                <c:pt idx="48">
                  <c:v>46.38</c:v>
                </c:pt>
                <c:pt idx="49">
                  <c:v>46.52</c:v>
                </c:pt>
                <c:pt idx="50">
                  <c:v>46.74</c:v>
                </c:pt>
                <c:pt idx="51">
                  <c:v>46.62</c:v>
                </c:pt>
                <c:pt idx="52">
                  <c:v>46.04</c:v>
                </c:pt>
                <c:pt idx="53">
                  <c:v>45.27</c:v>
                </c:pt>
                <c:pt idx="54">
                  <c:v>44.41</c:v>
                </c:pt>
                <c:pt idx="55">
                  <c:v>43.39</c:v>
                </c:pt>
                <c:pt idx="56">
                  <c:v>42.53</c:v>
                </c:pt>
                <c:pt idx="57">
                  <c:v>42.14</c:v>
                </c:pt>
                <c:pt idx="58">
                  <c:v>42.09</c:v>
                </c:pt>
                <c:pt idx="59">
                  <c:v>42.36</c:v>
                </c:pt>
                <c:pt idx="60">
                  <c:v>42.97</c:v>
                </c:pt>
                <c:pt idx="61">
                  <c:v>43.4</c:v>
                </c:pt>
                <c:pt idx="62">
                  <c:v>43.23</c:v>
                </c:pt>
                <c:pt idx="63">
                  <c:v>42.67</c:v>
                </c:pt>
                <c:pt idx="64">
                  <c:v>42.72</c:v>
                </c:pt>
                <c:pt idx="65">
                  <c:v>43.64</c:v>
                </c:pt>
                <c:pt idx="66">
                  <c:v>44.66</c:v>
                </c:pt>
                <c:pt idx="67">
                  <c:v>45</c:v>
                </c:pt>
                <c:pt idx="68">
                  <c:v>44.59</c:v>
                </c:pt>
                <c:pt idx="69">
                  <c:v>44.24</c:v>
                </c:pt>
                <c:pt idx="70">
                  <c:v>44.41</c:v>
                </c:pt>
                <c:pt idx="71">
                  <c:v>44.88</c:v>
                </c:pt>
                <c:pt idx="72">
                  <c:v>45.2</c:v>
                </c:pt>
                <c:pt idx="73">
                  <c:v>45.17</c:v>
                </c:pt>
                <c:pt idx="74">
                  <c:v>44.9</c:v>
                </c:pt>
                <c:pt idx="75">
                  <c:v>44.61</c:v>
                </c:pt>
                <c:pt idx="76">
                  <c:v>44.13</c:v>
                </c:pt>
                <c:pt idx="77">
                  <c:v>43.35</c:v>
                </c:pt>
                <c:pt idx="78">
                  <c:v>42.68</c:v>
                </c:pt>
                <c:pt idx="79">
                  <c:v>42.47</c:v>
                </c:pt>
                <c:pt idx="80">
                  <c:v>42.64</c:v>
                </c:pt>
                <c:pt idx="81">
                  <c:v>42.53</c:v>
                </c:pt>
                <c:pt idx="82">
                  <c:v>42.06</c:v>
                </c:pt>
                <c:pt idx="83">
                  <c:v>41.88</c:v>
                </c:pt>
                <c:pt idx="84">
                  <c:v>42.13</c:v>
                </c:pt>
                <c:pt idx="85">
                  <c:v>42.67</c:v>
                </c:pt>
                <c:pt idx="86">
                  <c:v>43.26</c:v>
                </c:pt>
                <c:pt idx="87">
                  <c:v>43.7</c:v>
                </c:pt>
                <c:pt idx="88">
                  <c:v>43.87</c:v>
                </c:pt>
                <c:pt idx="89">
                  <c:v>44</c:v>
                </c:pt>
                <c:pt idx="90">
                  <c:v>44.41</c:v>
                </c:pt>
                <c:pt idx="91">
                  <c:v>44.83</c:v>
                </c:pt>
                <c:pt idx="92">
                  <c:v>45.02</c:v>
                </c:pt>
                <c:pt idx="93">
                  <c:v>45.17</c:v>
                </c:pt>
                <c:pt idx="94">
                  <c:v>45.24</c:v>
                </c:pt>
                <c:pt idx="95">
                  <c:v>44.91</c:v>
                </c:pt>
                <c:pt idx="96">
                  <c:v>44.24</c:v>
                </c:pt>
                <c:pt idx="97">
                  <c:v>43.78</c:v>
                </c:pt>
                <c:pt idx="98">
                  <c:v>43.69</c:v>
                </c:pt>
                <c:pt idx="99">
                  <c:v>43.72</c:v>
                </c:pt>
                <c:pt idx="100">
                  <c:v>43.61</c:v>
                </c:pt>
                <c:pt idx="101">
                  <c:v>43.33</c:v>
                </c:pt>
                <c:pt idx="102">
                  <c:v>43.06</c:v>
                </c:pt>
                <c:pt idx="103">
                  <c:v>42.79</c:v>
                </c:pt>
                <c:pt idx="104">
                  <c:v>42.5</c:v>
                </c:pt>
                <c:pt idx="105">
                  <c:v>41.98</c:v>
                </c:pt>
                <c:pt idx="106">
                  <c:v>41.31</c:v>
                </c:pt>
                <c:pt idx="107">
                  <c:v>40.96</c:v>
                </c:pt>
                <c:pt idx="108">
                  <c:v>40.81</c:v>
                </c:pt>
                <c:pt idx="109">
                  <c:v>40.61</c:v>
                </c:pt>
                <c:pt idx="110">
                  <c:v>40.29</c:v>
                </c:pt>
                <c:pt idx="111">
                  <c:v>40.090000000000003</c:v>
                </c:pt>
                <c:pt idx="112">
                  <c:v>40.19</c:v>
                </c:pt>
                <c:pt idx="113">
                  <c:v>40.17</c:v>
                </c:pt>
                <c:pt idx="114">
                  <c:v>39.950000000000003</c:v>
                </c:pt>
                <c:pt idx="115">
                  <c:v>39.69</c:v>
                </c:pt>
                <c:pt idx="116">
                  <c:v>39.68</c:v>
                </c:pt>
                <c:pt idx="117">
                  <c:v>40.26</c:v>
                </c:pt>
                <c:pt idx="118">
                  <c:v>40.89</c:v>
                </c:pt>
                <c:pt idx="119">
                  <c:v>41.02</c:v>
                </c:pt>
                <c:pt idx="120">
                  <c:v>40.81</c:v>
                </c:pt>
                <c:pt idx="121">
                  <c:v>40.69</c:v>
                </c:pt>
                <c:pt idx="122">
                  <c:v>40.71</c:v>
                </c:pt>
                <c:pt idx="123">
                  <c:v>40.61</c:v>
                </c:pt>
                <c:pt idx="124">
                  <c:v>40.46</c:v>
                </c:pt>
                <c:pt idx="125">
                  <c:v>40.57</c:v>
                </c:pt>
                <c:pt idx="126">
                  <c:v>40.700000000000003</c:v>
                </c:pt>
                <c:pt idx="127">
                  <c:v>40.67</c:v>
                </c:pt>
                <c:pt idx="128">
                  <c:v>40.49</c:v>
                </c:pt>
                <c:pt idx="129">
                  <c:v>40.03</c:v>
                </c:pt>
                <c:pt idx="130">
                  <c:v>39.700000000000003</c:v>
                </c:pt>
                <c:pt idx="131">
                  <c:v>39.71</c:v>
                </c:pt>
                <c:pt idx="132">
                  <c:v>41.45</c:v>
                </c:pt>
                <c:pt idx="133">
                  <c:v>44.78</c:v>
                </c:pt>
                <c:pt idx="134">
                  <c:v>44.91</c:v>
                </c:pt>
                <c:pt idx="135">
                  <c:v>44.54</c:v>
                </c:pt>
              </c:numCache>
            </c:numRef>
          </c:val>
          <c:smooth val="0"/>
          <c:extLst>
            <c:ext xmlns:c16="http://schemas.microsoft.com/office/drawing/2014/chart" uri="{C3380CC4-5D6E-409C-BE32-E72D297353CC}">
              <c16:uniqueId val="{00000001-2303-4DB6-8B74-6FD9C33FC354}"/>
            </c:ext>
          </c:extLst>
        </c:ser>
        <c:dLbls>
          <c:showLegendKey val="0"/>
          <c:showVal val="0"/>
          <c:showCatName val="0"/>
          <c:showSerName val="0"/>
          <c:showPercent val="0"/>
          <c:showBubbleSize val="0"/>
        </c:dLbls>
        <c:hiLowLines>
          <c:spPr>
            <a:ln w="3175">
              <a:solidFill>
                <a:srgbClr val="000000"/>
              </a:solidFill>
              <a:prstDash val="solid"/>
            </a:ln>
          </c:spPr>
        </c:hiLowLines>
        <c:smooth val="0"/>
        <c:axId val="141899648"/>
        <c:axId val="141901184"/>
      </c:lineChart>
      <c:catAx>
        <c:axId val="141899648"/>
        <c:scaling>
          <c:orientation val="minMax"/>
        </c:scaling>
        <c:delete val="0"/>
        <c:axPos val="b"/>
        <c:majorGridlines>
          <c:spPr>
            <a:ln w="3175">
              <a:solidFill>
                <a:srgbClr val="666666"/>
              </a:solidFill>
              <a:prstDash val="solid"/>
            </a:ln>
          </c:spPr>
        </c:majorGridlines>
        <c:numFmt formatCode="00"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141901184"/>
        <c:crosses val="autoZero"/>
        <c:auto val="0"/>
        <c:lblAlgn val="ctr"/>
        <c:lblOffset val="100"/>
        <c:tickLblSkip val="2"/>
        <c:tickMarkSkip val="8"/>
        <c:noMultiLvlLbl val="0"/>
      </c:catAx>
      <c:valAx>
        <c:axId val="141901184"/>
        <c:scaling>
          <c:orientation val="minMax"/>
        </c:scaling>
        <c:delete val="0"/>
        <c:axPos val="l"/>
        <c:majorGridlines>
          <c:spPr>
            <a:ln w="3175">
              <a:solidFill>
                <a:srgbClr val="666666"/>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141899648"/>
        <c:crosses val="autoZero"/>
        <c:crossBetween val="between"/>
      </c:valAx>
      <c:spPr>
        <a:solidFill>
          <a:srgbClr val="FFFFCC"/>
        </a:solidFill>
        <a:ln w="3175">
          <a:solidFill>
            <a:srgbClr val="000000"/>
          </a:solidFill>
          <a:prstDash val="solid"/>
        </a:ln>
      </c:spPr>
    </c:plotArea>
    <c:plotVisOnly val="0"/>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alignWithMargins="0"/>
    <c:pageMargins b="1" l="0.750000000000004" r="0.750000000000004"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0663811563169171E-2"/>
          <c:y val="5.4662379421221867E-2"/>
          <c:w val="0.90364025695931482"/>
          <c:h val="0.82636655948553051"/>
        </c:manualLayout>
      </c:layout>
      <c:lineChart>
        <c:grouping val="standard"/>
        <c:varyColors val="0"/>
        <c:ser>
          <c:idx val="0"/>
          <c:order val="0"/>
          <c:tx>
            <c:strRef>
              <c:f>Data_BK!$I$3</c:f>
              <c:strCache>
                <c:ptCount val="1"/>
                <c:pt idx="0">
                  <c:v>Piggar</c:v>
                </c:pt>
              </c:strCache>
            </c:strRef>
          </c:tx>
          <c:spPr>
            <a:ln w="28575">
              <a:noFill/>
            </a:ln>
          </c:spPr>
          <c:marker>
            <c:symbol val="none"/>
          </c:marker>
          <c:cat>
            <c:numRef>
              <c:f>Data_BK!$A$5:$A$140</c:f>
              <c:numCache>
                <c:formatCode>00</c:formatCode>
                <c:ptCount val="136"/>
                <c:pt idx="1">
                  <c:v>87</c:v>
                </c:pt>
                <c:pt idx="2">
                  <c:v>87</c:v>
                </c:pt>
                <c:pt idx="3">
                  <c:v>87</c:v>
                </c:pt>
                <c:pt idx="5">
                  <c:v>88</c:v>
                </c:pt>
                <c:pt idx="6">
                  <c:v>88</c:v>
                </c:pt>
                <c:pt idx="7">
                  <c:v>88</c:v>
                </c:pt>
                <c:pt idx="9">
                  <c:v>89</c:v>
                </c:pt>
                <c:pt idx="10">
                  <c:v>89</c:v>
                </c:pt>
                <c:pt idx="11">
                  <c:v>89</c:v>
                </c:pt>
                <c:pt idx="13">
                  <c:v>90</c:v>
                </c:pt>
                <c:pt idx="14">
                  <c:v>90</c:v>
                </c:pt>
                <c:pt idx="15">
                  <c:v>90</c:v>
                </c:pt>
                <c:pt idx="17">
                  <c:v>91</c:v>
                </c:pt>
                <c:pt idx="18">
                  <c:v>91</c:v>
                </c:pt>
                <c:pt idx="19">
                  <c:v>91</c:v>
                </c:pt>
                <c:pt idx="21">
                  <c:v>92</c:v>
                </c:pt>
                <c:pt idx="22">
                  <c:v>92</c:v>
                </c:pt>
                <c:pt idx="23">
                  <c:v>92</c:v>
                </c:pt>
                <c:pt idx="25">
                  <c:v>93</c:v>
                </c:pt>
                <c:pt idx="26">
                  <c:v>93</c:v>
                </c:pt>
                <c:pt idx="27">
                  <c:v>93</c:v>
                </c:pt>
                <c:pt idx="29">
                  <c:v>94</c:v>
                </c:pt>
                <c:pt idx="30">
                  <c:v>94</c:v>
                </c:pt>
                <c:pt idx="31">
                  <c:v>94</c:v>
                </c:pt>
                <c:pt idx="33">
                  <c:v>95</c:v>
                </c:pt>
                <c:pt idx="34">
                  <c:v>95</c:v>
                </c:pt>
                <c:pt idx="35">
                  <c:v>95</c:v>
                </c:pt>
                <c:pt idx="37">
                  <c:v>96</c:v>
                </c:pt>
                <c:pt idx="38">
                  <c:v>96</c:v>
                </c:pt>
                <c:pt idx="39">
                  <c:v>96</c:v>
                </c:pt>
                <c:pt idx="41">
                  <c:v>97</c:v>
                </c:pt>
                <c:pt idx="42">
                  <c:v>97</c:v>
                </c:pt>
                <c:pt idx="43">
                  <c:v>97</c:v>
                </c:pt>
                <c:pt idx="45">
                  <c:v>98</c:v>
                </c:pt>
                <c:pt idx="46">
                  <c:v>98</c:v>
                </c:pt>
                <c:pt idx="47">
                  <c:v>98</c:v>
                </c:pt>
                <c:pt idx="49">
                  <c:v>99</c:v>
                </c:pt>
                <c:pt idx="50">
                  <c:v>99</c:v>
                </c:pt>
                <c:pt idx="51">
                  <c:v>99</c:v>
                </c:pt>
                <c:pt idx="53">
                  <c:v>0</c:v>
                </c:pt>
                <c:pt idx="54">
                  <c:v>0</c:v>
                </c:pt>
                <c:pt idx="55">
                  <c:v>0</c:v>
                </c:pt>
                <c:pt idx="57">
                  <c:v>1</c:v>
                </c:pt>
                <c:pt idx="58">
                  <c:v>1</c:v>
                </c:pt>
                <c:pt idx="59">
                  <c:v>1</c:v>
                </c:pt>
                <c:pt idx="61">
                  <c:v>2</c:v>
                </c:pt>
                <c:pt idx="62">
                  <c:v>2</c:v>
                </c:pt>
                <c:pt idx="63">
                  <c:v>2</c:v>
                </c:pt>
                <c:pt idx="65">
                  <c:v>3</c:v>
                </c:pt>
                <c:pt idx="66">
                  <c:v>3</c:v>
                </c:pt>
                <c:pt idx="67">
                  <c:v>3</c:v>
                </c:pt>
                <c:pt idx="69">
                  <c:v>4</c:v>
                </c:pt>
                <c:pt idx="70">
                  <c:v>4</c:v>
                </c:pt>
                <c:pt idx="71">
                  <c:v>4</c:v>
                </c:pt>
                <c:pt idx="73">
                  <c:v>5</c:v>
                </c:pt>
                <c:pt idx="74">
                  <c:v>5</c:v>
                </c:pt>
                <c:pt idx="75">
                  <c:v>5</c:v>
                </c:pt>
                <c:pt idx="77">
                  <c:v>6</c:v>
                </c:pt>
                <c:pt idx="78">
                  <c:v>6</c:v>
                </c:pt>
                <c:pt idx="79">
                  <c:v>6</c:v>
                </c:pt>
                <c:pt idx="81">
                  <c:v>7</c:v>
                </c:pt>
                <c:pt idx="82">
                  <c:v>7</c:v>
                </c:pt>
                <c:pt idx="83">
                  <c:v>7</c:v>
                </c:pt>
                <c:pt idx="85">
                  <c:v>8</c:v>
                </c:pt>
                <c:pt idx="86">
                  <c:v>8</c:v>
                </c:pt>
                <c:pt idx="87">
                  <c:v>8</c:v>
                </c:pt>
                <c:pt idx="89">
                  <c:v>9</c:v>
                </c:pt>
                <c:pt idx="90">
                  <c:v>9</c:v>
                </c:pt>
                <c:pt idx="91">
                  <c:v>9</c:v>
                </c:pt>
                <c:pt idx="93">
                  <c:v>10</c:v>
                </c:pt>
                <c:pt idx="94">
                  <c:v>10</c:v>
                </c:pt>
                <c:pt idx="95">
                  <c:v>10</c:v>
                </c:pt>
                <c:pt idx="97">
                  <c:v>11</c:v>
                </c:pt>
                <c:pt idx="98">
                  <c:v>11</c:v>
                </c:pt>
                <c:pt idx="99">
                  <c:v>11</c:v>
                </c:pt>
                <c:pt idx="101">
                  <c:v>12</c:v>
                </c:pt>
                <c:pt idx="102">
                  <c:v>12</c:v>
                </c:pt>
                <c:pt idx="103">
                  <c:v>12</c:v>
                </c:pt>
                <c:pt idx="105">
                  <c:v>13</c:v>
                </c:pt>
                <c:pt idx="106">
                  <c:v>13</c:v>
                </c:pt>
                <c:pt idx="107">
                  <c:v>13</c:v>
                </c:pt>
                <c:pt idx="109">
                  <c:v>14</c:v>
                </c:pt>
                <c:pt idx="110">
                  <c:v>14</c:v>
                </c:pt>
                <c:pt idx="111">
                  <c:v>14</c:v>
                </c:pt>
                <c:pt idx="113">
                  <c:v>15</c:v>
                </c:pt>
                <c:pt idx="114">
                  <c:v>15</c:v>
                </c:pt>
                <c:pt idx="115">
                  <c:v>15</c:v>
                </c:pt>
                <c:pt idx="117">
                  <c:v>16</c:v>
                </c:pt>
                <c:pt idx="118">
                  <c:v>16</c:v>
                </c:pt>
                <c:pt idx="119">
                  <c:v>16</c:v>
                </c:pt>
                <c:pt idx="121">
                  <c:v>17</c:v>
                </c:pt>
                <c:pt idx="122">
                  <c:v>17</c:v>
                </c:pt>
                <c:pt idx="123">
                  <c:v>17</c:v>
                </c:pt>
                <c:pt idx="125">
                  <c:v>18</c:v>
                </c:pt>
                <c:pt idx="126">
                  <c:v>18</c:v>
                </c:pt>
                <c:pt idx="127">
                  <c:v>18</c:v>
                </c:pt>
                <c:pt idx="129">
                  <c:v>19</c:v>
                </c:pt>
                <c:pt idx="130">
                  <c:v>19</c:v>
                </c:pt>
                <c:pt idx="131">
                  <c:v>19</c:v>
                </c:pt>
                <c:pt idx="133">
                  <c:v>20</c:v>
                </c:pt>
                <c:pt idx="134">
                  <c:v>20</c:v>
                </c:pt>
                <c:pt idx="135">
                  <c:v>20</c:v>
                </c:pt>
              </c:numCache>
            </c:numRef>
          </c:cat>
          <c:val>
            <c:numRef>
              <c:f>Data_BK!$I$5:$I$140</c:f>
              <c:numCache>
                <c:formatCode>#\ ##0.0</c:formatCode>
                <c:ptCount val="136"/>
                <c:pt idx="0">
                  <c:v>55.4</c:v>
                </c:pt>
                <c:pt idx="1">
                  <c:v>56.6</c:v>
                </c:pt>
                <c:pt idx="2">
                  <c:v>59.9</c:v>
                </c:pt>
                <c:pt idx="3">
                  <c:v>50.6</c:v>
                </c:pt>
                <c:pt idx="4">
                  <c:v>51.1</c:v>
                </c:pt>
                <c:pt idx="5">
                  <c:v>46.8</c:v>
                </c:pt>
                <c:pt idx="6">
                  <c:v>46.7</c:v>
                </c:pt>
                <c:pt idx="7">
                  <c:v>45.6</c:v>
                </c:pt>
                <c:pt idx="8">
                  <c:v>47.2</c:v>
                </c:pt>
                <c:pt idx="9">
                  <c:v>44.5</c:v>
                </c:pt>
                <c:pt idx="10">
                  <c:v>40.700000000000003</c:v>
                </c:pt>
                <c:pt idx="11">
                  <c:v>47.8</c:v>
                </c:pt>
                <c:pt idx="12">
                  <c:v>45.9</c:v>
                </c:pt>
                <c:pt idx="13">
                  <c:v>45.4</c:v>
                </c:pt>
                <c:pt idx="14">
                  <c:v>48.5</c:v>
                </c:pt>
                <c:pt idx="15">
                  <c:v>62.3</c:v>
                </c:pt>
                <c:pt idx="16">
                  <c:v>65.3</c:v>
                </c:pt>
                <c:pt idx="17">
                  <c:v>66.5</c:v>
                </c:pt>
                <c:pt idx="18">
                  <c:v>76.5</c:v>
                </c:pt>
                <c:pt idx="19">
                  <c:v>81.599999999999994</c:v>
                </c:pt>
                <c:pt idx="20">
                  <c:v>92.7</c:v>
                </c:pt>
                <c:pt idx="21">
                  <c:v>103.1</c:v>
                </c:pt>
                <c:pt idx="22">
                  <c:v>114.9</c:v>
                </c:pt>
                <c:pt idx="23">
                  <c:v>112.2</c:v>
                </c:pt>
                <c:pt idx="24">
                  <c:v>127.1</c:v>
                </c:pt>
                <c:pt idx="25">
                  <c:v>149.30000000000001</c:v>
                </c:pt>
                <c:pt idx="26">
                  <c:v>157</c:v>
                </c:pt>
                <c:pt idx="27">
                  <c:v>156.19999999999999</c:v>
                </c:pt>
                <c:pt idx="28">
                  <c:v>153.1</c:v>
                </c:pt>
                <c:pt idx="29">
                  <c:v>140.1</c:v>
                </c:pt>
                <c:pt idx="30">
                  <c:v>134.9</c:v>
                </c:pt>
                <c:pt idx="31">
                  <c:v>138.9</c:v>
                </c:pt>
                <c:pt idx="32">
                  <c:v>131.19999999999999</c:v>
                </c:pt>
                <c:pt idx="33">
                  <c:v>122.7</c:v>
                </c:pt>
                <c:pt idx="34">
                  <c:v>118.6</c:v>
                </c:pt>
                <c:pt idx="35">
                  <c:v>121.2</c:v>
                </c:pt>
                <c:pt idx="36">
                  <c:v>123.2</c:v>
                </c:pt>
                <c:pt idx="37">
                  <c:v>130.4</c:v>
                </c:pt>
                <c:pt idx="38">
                  <c:v>127.7</c:v>
                </c:pt>
                <c:pt idx="39">
                  <c:v>127.7</c:v>
                </c:pt>
                <c:pt idx="40">
                  <c:v>128.5</c:v>
                </c:pt>
                <c:pt idx="41">
                  <c:v>129.6</c:v>
                </c:pt>
                <c:pt idx="42">
                  <c:v>123.1</c:v>
                </c:pt>
                <c:pt idx="43">
                  <c:v>112.6</c:v>
                </c:pt>
                <c:pt idx="44">
                  <c:v>105.9</c:v>
                </c:pt>
                <c:pt idx="45">
                  <c:v>105.1</c:v>
                </c:pt>
                <c:pt idx="46">
                  <c:v>101.2</c:v>
                </c:pt>
                <c:pt idx="47">
                  <c:v>95.8</c:v>
                </c:pt>
                <c:pt idx="48">
                  <c:v>93.1</c:v>
                </c:pt>
                <c:pt idx="49">
                  <c:v>87.1</c:v>
                </c:pt>
                <c:pt idx="50">
                  <c:v>85.4</c:v>
                </c:pt>
                <c:pt idx="51">
                  <c:v>84.9</c:v>
                </c:pt>
                <c:pt idx="52">
                  <c:v>77.8</c:v>
                </c:pt>
                <c:pt idx="53">
                  <c:v>78.3</c:v>
                </c:pt>
                <c:pt idx="54">
                  <c:v>75</c:v>
                </c:pt>
                <c:pt idx="55">
                  <c:v>74.900000000000006</c:v>
                </c:pt>
                <c:pt idx="56">
                  <c:v>77.900000000000006</c:v>
                </c:pt>
                <c:pt idx="57">
                  <c:v>71.599999999999994</c:v>
                </c:pt>
                <c:pt idx="58">
                  <c:v>79.3</c:v>
                </c:pt>
                <c:pt idx="59">
                  <c:v>83.6</c:v>
                </c:pt>
                <c:pt idx="60">
                  <c:v>87.4</c:v>
                </c:pt>
                <c:pt idx="61">
                  <c:v>79.8</c:v>
                </c:pt>
                <c:pt idx="62">
                  <c:v>82.8</c:v>
                </c:pt>
                <c:pt idx="63">
                  <c:v>88.4</c:v>
                </c:pt>
                <c:pt idx="64">
                  <c:v>86.1</c:v>
                </c:pt>
                <c:pt idx="65">
                  <c:v>86.7</c:v>
                </c:pt>
                <c:pt idx="66">
                  <c:v>90</c:v>
                </c:pt>
                <c:pt idx="67">
                  <c:v>98.1</c:v>
                </c:pt>
                <c:pt idx="68">
                  <c:v>104.1</c:v>
                </c:pt>
                <c:pt idx="69">
                  <c:v>105.1</c:v>
                </c:pt>
                <c:pt idx="70">
                  <c:v>107.4</c:v>
                </c:pt>
                <c:pt idx="71">
                  <c:v>111.2</c:v>
                </c:pt>
                <c:pt idx="72">
                  <c:v>112.4</c:v>
                </c:pt>
                <c:pt idx="73">
                  <c:v>126.1</c:v>
                </c:pt>
                <c:pt idx="74">
                  <c:v>121.1</c:v>
                </c:pt>
                <c:pt idx="75">
                  <c:v>115.4</c:v>
                </c:pt>
                <c:pt idx="76">
                  <c:v>119.7</c:v>
                </c:pt>
                <c:pt idx="77">
                  <c:v>128.1</c:v>
                </c:pt>
                <c:pt idx="78">
                  <c:v>118.3</c:v>
                </c:pt>
                <c:pt idx="79">
                  <c:v>115.7</c:v>
                </c:pt>
                <c:pt idx="80">
                  <c:v>114.2</c:v>
                </c:pt>
                <c:pt idx="81">
                  <c:v>108.2</c:v>
                </c:pt>
                <c:pt idx="82">
                  <c:v>112.5</c:v>
                </c:pt>
                <c:pt idx="83">
                  <c:v>115.8</c:v>
                </c:pt>
                <c:pt idx="84">
                  <c:v>110.3</c:v>
                </c:pt>
                <c:pt idx="85">
                  <c:v>117.1</c:v>
                </c:pt>
                <c:pt idx="86">
                  <c:v>120.4</c:v>
                </c:pt>
                <c:pt idx="87">
                  <c:v>126.6</c:v>
                </c:pt>
                <c:pt idx="88">
                  <c:v>137.80000000000001</c:v>
                </c:pt>
                <c:pt idx="89">
                  <c:v>156.80000000000001</c:v>
                </c:pt>
                <c:pt idx="90">
                  <c:v>154.69999999999999</c:v>
                </c:pt>
                <c:pt idx="91">
                  <c:v>155.9</c:v>
                </c:pt>
                <c:pt idx="92">
                  <c:v>157.9</c:v>
                </c:pt>
                <c:pt idx="93">
                  <c:v>157.80000000000001</c:v>
                </c:pt>
                <c:pt idx="94">
                  <c:v>149.30000000000001</c:v>
                </c:pt>
                <c:pt idx="95">
                  <c:v>146.69999999999999</c:v>
                </c:pt>
                <c:pt idx="96">
                  <c:v>145.80000000000001</c:v>
                </c:pt>
                <c:pt idx="97">
                  <c:v>145.6</c:v>
                </c:pt>
                <c:pt idx="98">
                  <c:v>142.5</c:v>
                </c:pt>
                <c:pt idx="99">
                  <c:v>141.9</c:v>
                </c:pt>
                <c:pt idx="100">
                  <c:v>140.69999999999999</c:v>
                </c:pt>
                <c:pt idx="101">
                  <c:v>141.69999999999999</c:v>
                </c:pt>
                <c:pt idx="102">
                  <c:v>152.69999999999999</c:v>
                </c:pt>
                <c:pt idx="103">
                  <c:v>152.6</c:v>
                </c:pt>
                <c:pt idx="104">
                  <c:v>154.19999999999999</c:v>
                </c:pt>
                <c:pt idx="105">
                  <c:v>152.19999999999999</c:v>
                </c:pt>
                <c:pt idx="106">
                  <c:v>148.4</c:v>
                </c:pt>
                <c:pt idx="107">
                  <c:v>147.19999999999999</c:v>
                </c:pt>
                <c:pt idx="108">
                  <c:v>148.6</c:v>
                </c:pt>
                <c:pt idx="109">
                  <c:v>148.19999999999999</c:v>
                </c:pt>
                <c:pt idx="110">
                  <c:v>143.6</c:v>
                </c:pt>
                <c:pt idx="111">
                  <c:v>143.4</c:v>
                </c:pt>
                <c:pt idx="112">
                  <c:v>134.5</c:v>
                </c:pt>
                <c:pt idx="113">
                  <c:v>132.19999999999999</c:v>
                </c:pt>
                <c:pt idx="114">
                  <c:v>122.5</c:v>
                </c:pt>
                <c:pt idx="115">
                  <c:v>118</c:v>
                </c:pt>
                <c:pt idx="116">
                  <c:v>118.9</c:v>
                </c:pt>
                <c:pt idx="117">
                  <c:v>115.2</c:v>
                </c:pt>
                <c:pt idx="118">
                  <c:v>108.9</c:v>
                </c:pt>
                <c:pt idx="119">
                  <c:v>110.9</c:v>
                </c:pt>
                <c:pt idx="120">
                  <c:v>108.8</c:v>
                </c:pt>
                <c:pt idx="121">
                  <c:v>103.9</c:v>
                </c:pt>
                <c:pt idx="122">
                  <c:v>106.5</c:v>
                </c:pt>
                <c:pt idx="123">
                  <c:v>103.6</c:v>
                </c:pt>
                <c:pt idx="124">
                  <c:v>93.6</c:v>
                </c:pt>
                <c:pt idx="125">
                  <c:v>95</c:v>
                </c:pt>
                <c:pt idx="126">
                  <c:v>107.3</c:v>
                </c:pt>
                <c:pt idx="127">
                  <c:v>113.2</c:v>
                </c:pt>
                <c:pt idx="128">
                  <c:v>123</c:v>
                </c:pt>
                <c:pt idx="129">
                  <c:v>113.5</c:v>
                </c:pt>
                <c:pt idx="130">
                  <c:v>121</c:v>
                </c:pt>
                <c:pt idx="131">
                  <c:v>121.1</c:v>
                </c:pt>
                <c:pt idx="132">
                  <c:v>118</c:v>
                </c:pt>
                <c:pt idx="133">
                  <c:v>149.30000000000001</c:v>
                </c:pt>
                <c:pt idx="134">
                  <c:v>147.1</c:v>
                </c:pt>
                <c:pt idx="135">
                  <c:v>131.4</c:v>
                </c:pt>
              </c:numCache>
            </c:numRef>
          </c:val>
          <c:smooth val="0"/>
          <c:extLst>
            <c:ext xmlns:c16="http://schemas.microsoft.com/office/drawing/2014/chart" uri="{C3380CC4-5D6E-409C-BE32-E72D297353CC}">
              <c16:uniqueId val="{00000000-92CF-4ACD-B3B9-1655E214204B}"/>
            </c:ext>
          </c:extLst>
        </c:ser>
        <c:ser>
          <c:idx val="1"/>
          <c:order val="1"/>
          <c:tx>
            <c:strRef>
              <c:f>Data_BK!$L$3</c:f>
              <c:strCache>
                <c:ptCount val="1"/>
              </c:strCache>
            </c:strRef>
          </c:tx>
          <c:spPr>
            <a:ln w="12700">
              <a:solidFill>
                <a:srgbClr val="000000"/>
              </a:solidFill>
              <a:prstDash val="solid"/>
            </a:ln>
          </c:spPr>
          <c:marker>
            <c:symbol val="none"/>
          </c:marker>
          <c:cat>
            <c:numRef>
              <c:f>Data_BK!$A$5:$A$140</c:f>
              <c:numCache>
                <c:formatCode>00</c:formatCode>
                <c:ptCount val="136"/>
                <c:pt idx="1">
                  <c:v>87</c:v>
                </c:pt>
                <c:pt idx="2">
                  <c:v>87</c:v>
                </c:pt>
                <c:pt idx="3">
                  <c:v>87</c:v>
                </c:pt>
                <c:pt idx="5">
                  <c:v>88</c:v>
                </c:pt>
                <c:pt idx="6">
                  <c:v>88</c:v>
                </c:pt>
                <c:pt idx="7">
                  <c:v>88</c:v>
                </c:pt>
                <c:pt idx="9">
                  <c:v>89</c:v>
                </c:pt>
                <c:pt idx="10">
                  <c:v>89</c:v>
                </c:pt>
                <c:pt idx="11">
                  <c:v>89</c:v>
                </c:pt>
                <c:pt idx="13">
                  <c:v>90</c:v>
                </c:pt>
                <c:pt idx="14">
                  <c:v>90</c:v>
                </c:pt>
                <c:pt idx="15">
                  <c:v>90</c:v>
                </c:pt>
                <c:pt idx="17">
                  <c:v>91</c:v>
                </c:pt>
                <c:pt idx="18">
                  <c:v>91</c:v>
                </c:pt>
                <c:pt idx="19">
                  <c:v>91</c:v>
                </c:pt>
                <c:pt idx="21">
                  <c:v>92</c:v>
                </c:pt>
                <c:pt idx="22">
                  <c:v>92</c:v>
                </c:pt>
                <c:pt idx="23">
                  <c:v>92</c:v>
                </c:pt>
                <c:pt idx="25">
                  <c:v>93</c:v>
                </c:pt>
                <c:pt idx="26">
                  <c:v>93</c:v>
                </c:pt>
                <c:pt idx="27">
                  <c:v>93</c:v>
                </c:pt>
                <c:pt idx="29">
                  <c:v>94</c:v>
                </c:pt>
                <c:pt idx="30">
                  <c:v>94</c:v>
                </c:pt>
                <c:pt idx="31">
                  <c:v>94</c:v>
                </c:pt>
                <c:pt idx="33">
                  <c:v>95</c:v>
                </c:pt>
                <c:pt idx="34">
                  <c:v>95</c:v>
                </c:pt>
                <c:pt idx="35">
                  <c:v>95</c:v>
                </c:pt>
                <c:pt idx="37">
                  <c:v>96</c:v>
                </c:pt>
                <c:pt idx="38">
                  <c:v>96</c:v>
                </c:pt>
                <c:pt idx="39">
                  <c:v>96</c:v>
                </c:pt>
                <c:pt idx="41">
                  <c:v>97</c:v>
                </c:pt>
                <c:pt idx="42">
                  <c:v>97</c:v>
                </c:pt>
                <c:pt idx="43">
                  <c:v>97</c:v>
                </c:pt>
                <c:pt idx="45">
                  <c:v>98</c:v>
                </c:pt>
                <c:pt idx="46">
                  <c:v>98</c:v>
                </c:pt>
                <c:pt idx="47">
                  <c:v>98</c:v>
                </c:pt>
                <c:pt idx="49">
                  <c:v>99</c:v>
                </c:pt>
                <c:pt idx="50">
                  <c:v>99</c:v>
                </c:pt>
                <c:pt idx="51">
                  <c:v>99</c:v>
                </c:pt>
                <c:pt idx="53">
                  <c:v>0</c:v>
                </c:pt>
                <c:pt idx="54">
                  <c:v>0</c:v>
                </c:pt>
                <c:pt idx="55">
                  <c:v>0</c:v>
                </c:pt>
                <c:pt idx="57">
                  <c:v>1</c:v>
                </c:pt>
                <c:pt idx="58">
                  <c:v>1</c:v>
                </c:pt>
                <c:pt idx="59">
                  <c:v>1</c:v>
                </c:pt>
                <c:pt idx="61">
                  <c:v>2</c:v>
                </c:pt>
                <c:pt idx="62">
                  <c:v>2</c:v>
                </c:pt>
                <c:pt idx="63">
                  <c:v>2</c:v>
                </c:pt>
                <c:pt idx="65">
                  <c:v>3</c:v>
                </c:pt>
                <c:pt idx="66">
                  <c:v>3</c:v>
                </c:pt>
                <c:pt idx="67">
                  <c:v>3</c:v>
                </c:pt>
                <c:pt idx="69">
                  <c:v>4</c:v>
                </c:pt>
                <c:pt idx="70">
                  <c:v>4</c:v>
                </c:pt>
                <c:pt idx="71">
                  <c:v>4</c:v>
                </c:pt>
                <c:pt idx="73">
                  <c:v>5</c:v>
                </c:pt>
                <c:pt idx="74">
                  <c:v>5</c:v>
                </c:pt>
                <c:pt idx="75">
                  <c:v>5</c:v>
                </c:pt>
                <c:pt idx="77">
                  <c:v>6</c:v>
                </c:pt>
                <c:pt idx="78">
                  <c:v>6</c:v>
                </c:pt>
                <c:pt idx="79">
                  <c:v>6</c:v>
                </c:pt>
                <c:pt idx="81">
                  <c:v>7</c:v>
                </c:pt>
                <c:pt idx="82">
                  <c:v>7</c:v>
                </c:pt>
                <c:pt idx="83">
                  <c:v>7</c:v>
                </c:pt>
                <c:pt idx="85">
                  <c:v>8</c:v>
                </c:pt>
                <c:pt idx="86">
                  <c:v>8</c:v>
                </c:pt>
                <c:pt idx="87">
                  <c:v>8</c:v>
                </c:pt>
                <c:pt idx="89">
                  <c:v>9</c:v>
                </c:pt>
                <c:pt idx="90">
                  <c:v>9</c:v>
                </c:pt>
                <c:pt idx="91">
                  <c:v>9</c:v>
                </c:pt>
                <c:pt idx="93">
                  <c:v>10</c:v>
                </c:pt>
                <c:pt idx="94">
                  <c:v>10</c:v>
                </c:pt>
                <c:pt idx="95">
                  <c:v>10</c:v>
                </c:pt>
                <c:pt idx="97">
                  <c:v>11</c:v>
                </c:pt>
                <c:pt idx="98">
                  <c:v>11</c:v>
                </c:pt>
                <c:pt idx="99">
                  <c:v>11</c:v>
                </c:pt>
                <c:pt idx="101">
                  <c:v>12</c:v>
                </c:pt>
                <c:pt idx="102">
                  <c:v>12</c:v>
                </c:pt>
                <c:pt idx="103">
                  <c:v>12</c:v>
                </c:pt>
                <c:pt idx="105">
                  <c:v>13</c:v>
                </c:pt>
                <c:pt idx="106">
                  <c:v>13</c:v>
                </c:pt>
                <c:pt idx="107">
                  <c:v>13</c:v>
                </c:pt>
                <c:pt idx="109">
                  <c:v>14</c:v>
                </c:pt>
                <c:pt idx="110">
                  <c:v>14</c:v>
                </c:pt>
                <c:pt idx="111">
                  <c:v>14</c:v>
                </c:pt>
                <c:pt idx="113">
                  <c:v>15</c:v>
                </c:pt>
                <c:pt idx="114">
                  <c:v>15</c:v>
                </c:pt>
                <c:pt idx="115">
                  <c:v>15</c:v>
                </c:pt>
                <c:pt idx="117">
                  <c:v>16</c:v>
                </c:pt>
                <c:pt idx="118">
                  <c:v>16</c:v>
                </c:pt>
                <c:pt idx="119">
                  <c:v>16</c:v>
                </c:pt>
                <c:pt idx="121">
                  <c:v>17</c:v>
                </c:pt>
                <c:pt idx="122">
                  <c:v>17</c:v>
                </c:pt>
                <c:pt idx="123">
                  <c:v>17</c:v>
                </c:pt>
                <c:pt idx="125">
                  <c:v>18</c:v>
                </c:pt>
                <c:pt idx="126">
                  <c:v>18</c:v>
                </c:pt>
                <c:pt idx="127">
                  <c:v>18</c:v>
                </c:pt>
                <c:pt idx="129">
                  <c:v>19</c:v>
                </c:pt>
                <c:pt idx="130">
                  <c:v>19</c:v>
                </c:pt>
                <c:pt idx="131">
                  <c:v>19</c:v>
                </c:pt>
                <c:pt idx="133">
                  <c:v>20</c:v>
                </c:pt>
                <c:pt idx="134">
                  <c:v>20</c:v>
                </c:pt>
                <c:pt idx="135">
                  <c:v>20</c:v>
                </c:pt>
              </c:numCache>
            </c:numRef>
          </c:cat>
          <c:val>
            <c:numRef>
              <c:f>Data_BK!$L$5:$L$140</c:f>
              <c:numCache>
                <c:formatCode>#,##0.00</c:formatCode>
                <c:ptCount val="136"/>
                <c:pt idx="0">
                  <c:v>56.39</c:v>
                </c:pt>
                <c:pt idx="1">
                  <c:v>56.91</c:v>
                </c:pt>
                <c:pt idx="2">
                  <c:v>56.26</c:v>
                </c:pt>
                <c:pt idx="3">
                  <c:v>53.62</c:v>
                </c:pt>
                <c:pt idx="4">
                  <c:v>49.95</c:v>
                </c:pt>
                <c:pt idx="5">
                  <c:v>47.41</c:v>
                </c:pt>
                <c:pt idx="6">
                  <c:v>46.33</c:v>
                </c:pt>
                <c:pt idx="7">
                  <c:v>46.34</c:v>
                </c:pt>
                <c:pt idx="8">
                  <c:v>45.67</c:v>
                </c:pt>
                <c:pt idx="9">
                  <c:v>44.42</c:v>
                </c:pt>
                <c:pt idx="10">
                  <c:v>44.4</c:v>
                </c:pt>
                <c:pt idx="11">
                  <c:v>45.5</c:v>
                </c:pt>
                <c:pt idx="12">
                  <c:v>45.91</c:v>
                </c:pt>
                <c:pt idx="13">
                  <c:v>46.6</c:v>
                </c:pt>
                <c:pt idx="14">
                  <c:v>51.06</c:v>
                </c:pt>
                <c:pt idx="15">
                  <c:v>58.38</c:v>
                </c:pt>
                <c:pt idx="16">
                  <c:v>64.73</c:v>
                </c:pt>
                <c:pt idx="17">
                  <c:v>69.23</c:v>
                </c:pt>
                <c:pt idx="18">
                  <c:v>74.47</c:v>
                </c:pt>
                <c:pt idx="19">
                  <c:v>82.65</c:v>
                </c:pt>
                <c:pt idx="20">
                  <c:v>93.49</c:v>
                </c:pt>
                <c:pt idx="21">
                  <c:v>103.71</c:v>
                </c:pt>
                <c:pt idx="22">
                  <c:v>110.58</c:v>
                </c:pt>
                <c:pt idx="23">
                  <c:v>117.12</c:v>
                </c:pt>
                <c:pt idx="24">
                  <c:v>129.34</c:v>
                </c:pt>
                <c:pt idx="25">
                  <c:v>145.12</c:v>
                </c:pt>
                <c:pt idx="26">
                  <c:v>156.05000000000001</c:v>
                </c:pt>
                <c:pt idx="27">
                  <c:v>156.94999999999999</c:v>
                </c:pt>
                <c:pt idx="28">
                  <c:v>150.15</c:v>
                </c:pt>
                <c:pt idx="29">
                  <c:v>142.36000000000001</c:v>
                </c:pt>
                <c:pt idx="30">
                  <c:v>137.77000000000001</c:v>
                </c:pt>
                <c:pt idx="31">
                  <c:v>135.47</c:v>
                </c:pt>
                <c:pt idx="32">
                  <c:v>130.94999999999999</c:v>
                </c:pt>
                <c:pt idx="33">
                  <c:v>124.18</c:v>
                </c:pt>
                <c:pt idx="34">
                  <c:v>120.04</c:v>
                </c:pt>
                <c:pt idx="35">
                  <c:v>121.05</c:v>
                </c:pt>
                <c:pt idx="36">
                  <c:v>124.92</c:v>
                </c:pt>
                <c:pt idx="37">
                  <c:v>127.93</c:v>
                </c:pt>
                <c:pt idx="38">
                  <c:v>128.65</c:v>
                </c:pt>
                <c:pt idx="39">
                  <c:v>128.18</c:v>
                </c:pt>
                <c:pt idx="40">
                  <c:v>128.27000000000001</c:v>
                </c:pt>
                <c:pt idx="41">
                  <c:v>127.27</c:v>
                </c:pt>
                <c:pt idx="42">
                  <c:v>122.01</c:v>
                </c:pt>
                <c:pt idx="43">
                  <c:v>113.82</c:v>
                </c:pt>
                <c:pt idx="44">
                  <c:v>107.49</c:v>
                </c:pt>
                <c:pt idx="45">
                  <c:v>104.32</c:v>
                </c:pt>
                <c:pt idx="46">
                  <c:v>101.66</c:v>
                </c:pt>
                <c:pt idx="47">
                  <c:v>97.81</c:v>
                </c:pt>
                <c:pt idx="48">
                  <c:v>92.74</c:v>
                </c:pt>
                <c:pt idx="49">
                  <c:v>88.65</c:v>
                </c:pt>
                <c:pt idx="50">
                  <c:v>85.44</c:v>
                </c:pt>
                <c:pt idx="51">
                  <c:v>82.71</c:v>
                </c:pt>
                <c:pt idx="52">
                  <c:v>79.97</c:v>
                </c:pt>
                <c:pt idx="53">
                  <c:v>77.17</c:v>
                </c:pt>
                <c:pt idx="54">
                  <c:v>75.92</c:v>
                </c:pt>
                <c:pt idx="55">
                  <c:v>75.540000000000006</c:v>
                </c:pt>
                <c:pt idx="56">
                  <c:v>75.010000000000005</c:v>
                </c:pt>
                <c:pt idx="57">
                  <c:v>75.459999999999994</c:v>
                </c:pt>
                <c:pt idx="58">
                  <c:v>78.489999999999995</c:v>
                </c:pt>
                <c:pt idx="59">
                  <c:v>82.79</c:v>
                </c:pt>
                <c:pt idx="60">
                  <c:v>84.22</c:v>
                </c:pt>
                <c:pt idx="61">
                  <c:v>83.45</c:v>
                </c:pt>
                <c:pt idx="62">
                  <c:v>84.12</c:v>
                </c:pt>
                <c:pt idx="63">
                  <c:v>85.82</c:v>
                </c:pt>
                <c:pt idx="64">
                  <c:v>86.63</c:v>
                </c:pt>
                <c:pt idx="65">
                  <c:v>87.21</c:v>
                </c:pt>
                <c:pt idx="66">
                  <c:v>90.83</c:v>
                </c:pt>
                <c:pt idx="67">
                  <c:v>97.35</c:v>
                </c:pt>
                <c:pt idx="68">
                  <c:v>103.37</c:v>
                </c:pt>
                <c:pt idx="69">
                  <c:v>107.06</c:v>
                </c:pt>
                <c:pt idx="70">
                  <c:v>108.79</c:v>
                </c:pt>
                <c:pt idx="71">
                  <c:v>111.02</c:v>
                </c:pt>
                <c:pt idx="72">
                  <c:v>115.52</c:v>
                </c:pt>
                <c:pt idx="73">
                  <c:v>118.89</c:v>
                </c:pt>
                <c:pt idx="74">
                  <c:v>118.83</c:v>
                </c:pt>
                <c:pt idx="75">
                  <c:v>118.69</c:v>
                </c:pt>
                <c:pt idx="76">
                  <c:v>120.77</c:v>
                </c:pt>
                <c:pt idx="77">
                  <c:v>122.64</c:v>
                </c:pt>
                <c:pt idx="78">
                  <c:v>120.72</c:v>
                </c:pt>
                <c:pt idx="79">
                  <c:v>115.81</c:v>
                </c:pt>
                <c:pt idx="80">
                  <c:v>111.76</c:v>
                </c:pt>
                <c:pt idx="81">
                  <c:v>111.02</c:v>
                </c:pt>
                <c:pt idx="82">
                  <c:v>112.71</c:v>
                </c:pt>
                <c:pt idx="83">
                  <c:v>113.11</c:v>
                </c:pt>
                <c:pt idx="84">
                  <c:v>111.52</c:v>
                </c:pt>
                <c:pt idx="85">
                  <c:v>112.15</c:v>
                </c:pt>
                <c:pt idx="86">
                  <c:v>118.35</c:v>
                </c:pt>
                <c:pt idx="87">
                  <c:v>128.09</c:v>
                </c:pt>
                <c:pt idx="88">
                  <c:v>137.94</c:v>
                </c:pt>
                <c:pt idx="89">
                  <c:v>146.80000000000001</c:v>
                </c:pt>
                <c:pt idx="90">
                  <c:v>152.88999999999999</c:v>
                </c:pt>
                <c:pt idx="91">
                  <c:v>156.86000000000001</c:v>
                </c:pt>
                <c:pt idx="92">
                  <c:v>157.88</c:v>
                </c:pt>
                <c:pt idx="93">
                  <c:v>155.08000000000001</c:v>
                </c:pt>
                <c:pt idx="94">
                  <c:v>150.07</c:v>
                </c:pt>
                <c:pt idx="95">
                  <c:v>146.31</c:v>
                </c:pt>
                <c:pt idx="96">
                  <c:v>145.27000000000001</c:v>
                </c:pt>
                <c:pt idx="97">
                  <c:v>144.91999999999999</c:v>
                </c:pt>
                <c:pt idx="98">
                  <c:v>143.49</c:v>
                </c:pt>
                <c:pt idx="99">
                  <c:v>141.43</c:v>
                </c:pt>
                <c:pt idx="100">
                  <c:v>141.47</c:v>
                </c:pt>
                <c:pt idx="101">
                  <c:v>144.96</c:v>
                </c:pt>
                <c:pt idx="102">
                  <c:v>149.71</c:v>
                </c:pt>
                <c:pt idx="103">
                  <c:v>153.01</c:v>
                </c:pt>
                <c:pt idx="104">
                  <c:v>153.52000000000001</c:v>
                </c:pt>
                <c:pt idx="105">
                  <c:v>151.69</c:v>
                </c:pt>
                <c:pt idx="106">
                  <c:v>149.34</c:v>
                </c:pt>
                <c:pt idx="107">
                  <c:v>148.12</c:v>
                </c:pt>
                <c:pt idx="108">
                  <c:v>147.53</c:v>
                </c:pt>
                <c:pt idx="109">
                  <c:v>146.83000000000001</c:v>
                </c:pt>
                <c:pt idx="110">
                  <c:v>145.19999999999999</c:v>
                </c:pt>
                <c:pt idx="111">
                  <c:v>141.91999999999999</c:v>
                </c:pt>
                <c:pt idx="112">
                  <c:v>136.36000000000001</c:v>
                </c:pt>
                <c:pt idx="113">
                  <c:v>129.21</c:v>
                </c:pt>
                <c:pt idx="114">
                  <c:v>123.13</c:v>
                </c:pt>
                <c:pt idx="115">
                  <c:v>119.7</c:v>
                </c:pt>
                <c:pt idx="116">
                  <c:v>117.68</c:v>
                </c:pt>
                <c:pt idx="117">
                  <c:v>115.06</c:v>
                </c:pt>
                <c:pt idx="118">
                  <c:v>111.77</c:v>
                </c:pt>
                <c:pt idx="119">
                  <c:v>109.29</c:v>
                </c:pt>
                <c:pt idx="120">
                  <c:v>107.99</c:v>
                </c:pt>
                <c:pt idx="121">
                  <c:v>106.67</c:v>
                </c:pt>
                <c:pt idx="122">
                  <c:v>104.24</c:v>
                </c:pt>
                <c:pt idx="123">
                  <c:v>99.88</c:v>
                </c:pt>
                <c:pt idx="124">
                  <c:v>96.16</c:v>
                </c:pt>
                <c:pt idx="125">
                  <c:v>97.99</c:v>
                </c:pt>
                <c:pt idx="126">
                  <c:v>105.97</c:v>
                </c:pt>
                <c:pt idx="127">
                  <c:v>114.31</c:v>
                </c:pt>
                <c:pt idx="128">
                  <c:v>117.69</c:v>
                </c:pt>
                <c:pt idx="129">
                  <c:v>118.56</c:v>
                </c:pt>
                <c:pt idx="130">
                  <c:v>119.7</c:v>
                </c:pt>
                <c:pt idx="131">
                  <c:v>121.73</c:v>
                </c:pt>
                <c:pt idx="132">
                  <c:v>122.26</c:v>
                </c:pt>
                <c:pt idx="133">
                  <c:v>142.43</c:v>
                </c:pt>
                <c:pt idx="134">
                  <c:v>147.55000000000001</c:v>
                </c:pt>
                <c:pt idx="135">
                  <c:v>135.41999999999999</c:v>
                </c:pt>
              </c:numCache>
            </c:numRef>
          </c:val>
          <c:smooth val="0"/>
          <c:extLst>
            <c:ext xmlns:c16="http://schemas.microsoft.com/office/drawing/2014/chart" uri="{C3380CC4-5D6E-409C-BE32-E72D297353CC}">
              <c16:uniqueId val="{00000001-92CF-4ACD-B3B9-1655E214204B}"/>
            </c:ext>
          </c:extLst>
        </c:ser>
        <c:dLbls>
          <c:showLegendKey val="0"/>
          <c:showVal val="0"/>
          <c:showCatName val="0"/>
          <c:showSerName val="0"/>
          <c:showPercent val="0"/>
          <c:showBubbleSize val="0"/>
        </c:dLbls>
        <c:hiLowLines>
          <c:spPr>
            <a:ln w="3175">
              <a:solidFill>
                <a:srgbClr val="000000"/>
              </a:solidFill>
              <a:prstDash val="solid"/>
            </a:ln>
          </c:spPr>
        </c:hiLowLines>
        <c:smooth val="0"/>
        <c:axId val="318013440"/>
        <c:axId val="318014976"/>
      </c:lineChart>
      <c:catAx>
        <c:axId val="318013440"/>
        <c:scaling>
          <c:orientation val="minMax"/>
        </c:scaling>
        <c:delete val="0"/>
        <c:axPos val="b"/>
        <c:majorGridlines>
          <c:spPr>
            <a:ln w="3175">
              <a:solidFill>
                <a:srgbClr val="666666"/>
              </a:solidFill>
              <a:prstDash val="solid"/>
            </a:ln>
          </c:spPr>
        </c:majorGridlines>
        <c:numFmt formatCode="00"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318014976"/>
        <c:crosses val="autoZero"/>
        <c:auto val="0"/>
        <c:lblAlgn val="ctr"/>
        <c:lblOffset val="100"/>
        <c:tickLblSkip val="2"/>
        <c:tickMarkSkip val="8"/>
        <c:noMultiLvlLbl val="0"/>
      </c:catAx>
      <c:valAx>
        <c:axId val="318014976"/>
        <c:scaling>
          <c:orientation val="minMax"/>
        </c:scaling>
        <c:delete val="0"/>
        <c:axPos val="l"/>
        <c:majorGridlines>
          <c:spPr>
            <a:ln w="3175">
              <a:solidFill>
                <a:srgbClr val="666666"/>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318013440"/>
        <c:crosses val="autoZero"/>
        <c:crossBetween val="between"/>
      </c:valAx>
      <c:spPr>
        <a:solidFill>
          <a:srgbClr val="FFFFCC"/>
        </a:solidFill>
        <a:ln w="3175">
          <a:solidFill>
            <a:srgbClr val="000000"/>
          </a:solidFill>
          <a:prstDash val="solid"/>
        </a:ln>
      </c:spPr>
    </c:plotArea>
    <c:plotVisOnly val="0"/>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alignWithMargins="0"/>
    <c:pageMargins b="1" l="0.75000000000000289" r="0.75000000000000289"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6134453781512604E-2"/>
          <c:y val="5.4487179487179488E-2"/>
          <c:w val="0.8886554621848739"/>
          <c:h val="0.83065790314026366"/>
        </c:manualLayout>
      </c:layout>
      <c:lineChart>
        <c:grouping val="standard"/>
        <c:varyColors val="0"/>
        <c:ser>
          <c:idx val="0"/>
          <c:order val="0"/>
          <c:tx>
            <c:strRef>
              <c:f>Data_BK!$O$3</c:f>
              <c:strCache>
                <c:ptCount val="1"/>
                <c:pt idx="0">
                  <c:v>Piggar</c:v>
                </c:pt>
              </c:strCache>
            </c:strRef>
          </c:tx>
          <c:spPr>
            <a:ln w="28575">
              <a:noFill/>
            </a:ln>
          </c:spPr>
          <c:marker>
            <c:symbol val="none"/>
          </c:marker>
          <c:cat>
            <c:numRef>
              <c:f>Data_BK!$A$5:$A$140</c:f>
              <c:numCache>
                <c:formatCode>00</c:formatCode>
                <c:ptCount val="136"/>
                <c:pt idx="1">
                  <c:v>87</c:v>
                </c:pt>
                <c:pt idx="2">
                  <c:v>87</c:v>
                </c:pt>
                <c:pt idx="3">
                  <c:v>87</c:v>
                </c:pt>
                <c:pt idx="5">
                  <c:v>88</c:v>
                </c:pt>
                <c:pt idx="6">
                  <c:v>88</c:v>
                </c:pt>
                <c:pt idx="7">
                  <c:v>88</c:v>
                </c:pt>
                <c:pt idx="9">
                  <c:v>89</c:v>
                </c:pt>
                <c:pt idx="10">
                  <c:v>89</c:v>
                </c:pt>
                <c:pt idx="11">
                  <c:v>89</c:v>
                </c:pt>
                <c:pt idx="13">
                  <c:v>90</c:v>
                </c:pt>
                <c:pt idx="14">
                  <c:v>90</c:v>
                </c:pt>
                <c:pt idx="15">
                  <c:v>90</c:v>
                </c:pt>
                <c:pt idx="17">
                  <c:v>91</c:v>
                </c:pt>
                <c:pt idx="18">
                  <c:v>91</c:v>
                </c:pt>
                <c:pt idx="19">
                  <c:v>91</c:v>
                </c:pt>
                <c:pt idx="21">
                  <c:v>92</c:v>
                </c:pt>
                <c:pt idx="22">
                  <c:v>92</c:v>
                </c:pt>
                <c:pt idx="23">
                  <c:v>92</c:v>
                </c:pt>
                <c:pt idx="25">
                  <c:v>93</c:v>
                </c:pt>
                <c:pt idx="26">
                  <c:v>93</c:v>
                </c:pt>
                <c:pt idx="27">
                  <c:v>93</c:v>
                </c:pt>
                <c:pt idx="29">
                  <c:v>94</c:v>
                </c:pt>
                <c:pt idx="30">
                  <c:v>94</c:v>
                </c:pt>
                <c:pt idx="31">
                  <c:v>94</c:v>
                </c:pt>
                <c:pt idx="33">
                  <c:v>95</c:v>
                </c:pt>
                <c:pt idx="34">
                  <c:v>95</c:v>
                </c:pt>
                <c:pt idx="35">
                  <c:v>95</c:v>
                </c:pt>
                <c:pt idx="37">
                  <c:v>96</c:v>
                </c:pt>
                <c:pt idx="38">
                  <c:v>96</c:v>
                </c:pt>
                <c:pt idx="39">
                  <c:v>96</c:v>
                </c:pt>
                <c:pt idx="41">
                  <c:v>97</c:v>
                </c:pt>
                <c:pt idx="42">
                  <c:v>97</c:v>
                </c:pt>
                <c:pt idx="43">
                  <c:v>97</c:v>
                </c:pt>
                <c:pt idx="45">
                  <c:v>98</c:v>
                </c:pt>
                <c:pt idx="46">
                  <c:v>98</c:v>
                </c:pt>
                <c:pt idx="47">
                  <c:v>98</c:v>
                </c:pt>
                <c:pt idx="49">
                  <c:v>99</c:v>
                </c:pt>
                <c:pt idx="50">
                  <c:v>99</c:v>
                </c:pt>
                <c:pt idx="51">
                  <c:v>99</c:v>
                </c:pt>
                <c:pt idx="53">
                  <c:v>0</c:v>
                </c:pt>
                <c:pt idx="54">
                  <c:v>0</c:v>
                </c:pt>
                <c:pt idx="55">
                  <c:v>0</c:v>
                </c:pt>
                <c:pt idx="57">
                  <c:v>1</c:v>
                </c:pt>
                <c:pt idx="58">
                  <c:v>1</c:v>
                </c:pt>
                <c:pt idx="59">
                  <c:v>1</c:v>
                </c:pt>
                <c:pt idx="61">
                  <c:v>2</c:v>
                </c:pt>
                <c:pt idx="62">
                  <c:v>2</c:v>
                </c:pt>
                <c:pt idx="63">
                  <c:v>2</c:v>
                </c:pt>
                <c:pt idx="65">
                  <c:v>3</c:v>
                </c:pt>
                <c:pt idx="66">
                  <c:v>3</c:v>
                </c:pt>
                <c:pt idx="67">
                  <c:v>3</c:v>
                </c:pt>
                <c:pt idx="69">
                  <c:v>4</c:v>
                </c:pt>
                <c:pt idx="70">
                  <c:v>4</c:v>
                </c:pt>
                <c:pt idx="71">
                  <c:v>4</c:v>
                </c:pt>
                <c:pt idx="73">
                  <c:v>5</c:v>
                </c:pt>
                <c:pt idx="74">
                  <c:v>5</c:v>
                </c:pt>
                <c:pt idx="75">
                  <c:v>5</c:v>
                </c:pt>
                <c:pt idx="77">
                  <c:v>6</c:v>
                </c:pt>
                <c:pt idx="78">
                  <c:v>6</c:v>
                </c:pt>
                <c:pt idx="79">
                  <c:v>6</c:v>
                </c:pt>
                <c:pt idx="81">
                  <c:v>7</c:v>
                </c:pt>
                <c:pt idx="82">
                  <c:v>7</c:v>
                </c:pt>
                <c:pt idx="83">
                  <c:v>7</c:v>
                </c:pt>
                <c:pt idx="85">
                  <c:v>8</c:v>
                </c:pt>
                <c:pt idx="86">
                  <c:v>8</c:v>
                </c:pt>
                <c:pt idx="87">
                  <c:v>8</c:v>
                </c:pt>
                <c:pt idx="89">
                  <c:v>9</c:v>
                </c:pt>
                <c:pt idx="90">
                  <c:v>9</c:v>
                </c:pt>
                <c:pt idx="91">
                  <c:v>9</c:v>
                </c:pt>
                <c:pt idx="93">
                  <c:v>10</c:v>
                </c:pt>
                <c:pt idx="94">
                  <c:v>10</c:v>
                </c:pt>
                <c:pt idx="95">
                  <c:v>10</c:v>
                </c:pt>
                <c:pt idx="97">
                  <c:v>11</c:v>
                </c:pt>
                <c:pt idx="98">
                  <c:v>11</c:v>
                </c:pt>
                <c:pt idx="99">
                  <c:v>11</c:v>
                </c:pt>
                <c:pt idx="101">
                  <c:v>12</c:v>
                </c:pt>
                <c:pt idx="102">
                  <c:v>12</c:v>
                </c:pt>
                <c:pt idx="103">
                  <c:v>12</c:v>
                </c:pt>
                <c:pt idx="105">
                  <c:v>13</c:v>
                </c:pt>
                <c:pt idx="106">
                  <c:v>13</c:v>
                </c:pt>
                <c:pt idx="107">
                  <c:v>13</c:v>
                </c:pt>
                <c:pt idx="109">
                  <c:v>14</c:v>
                </c:pt>
                <c:pt idx="110">
                  <c:v>14</c:v>
                </c:pt>
                <c:pt idx="111">
                  <c:v>14</c:v>
                </c:pt>
                <c:pt idx="113">
                  <c:v>15</c:v>
                </c:pt>
                <c:pt idx="114">
                  <c:v>15</c:v>
                </c:pt>
                <c:pt idx="115">
                  <c:v>15</c:v>
                </c:pt>
                <c:pt idx="117">
                  <c:v>16</c:v>
                </c:pt>
                <c:pt idx="118">
                  <c:v>16</c:v>
                </c:pt>
                <c:pt idx="119">
                  <c:v>16</c:v>
                </c:pt>
                <c:pt idx="121">
                  <c:v>17</c:v>
                </c:pt>
                <c:pt idx="122">
                  <c:v>17</c:v>
                </c:pt>
                <c:pt idx="123">
                  <c:v>17</c:v>
                </c:pt>
                <c:pt idx="125">
                  <c:v>18</c:v>
                </c:pt>
                <c:pt idx="126">
                  <c:v>18</c:v>
                </c:pt>
                <c:pt idx="127">
                  <c:v>18</c:v>
                </c:pt>
                <c:pt idx="129">
                  <c:v>19</c:v>
                </c:pt>
                <c:pt idx="130">
                  <c:v>19</c:v>
                </c:pt>
                <c:pt idx="131">
                  <c:v>19</c:v>
                </c:pt>
                <c:pt idx="133">
                  <c:v>20</c:v>
                </c:pt>
                <c:pt idx="134">
                  <c:v>20</c:v>
                </c:pt>
                <c:pt idx="135">
                  <c:v>20</c:v>
                </c:pt>
              </c:numCache>
            </c:numRef>
          </c:cat>
          <c:val>
            <c:numRef>
              <c:f>Data_BK!$O$5:$O$140</c:f>
              <c:numCache>
                <c:formatCode>#\ ##0.0</c:formatCode>
                <c:ptCount val="136"/>
                <c:pt idx="0">
                  <c:v>331</c:v>
                </c:pt>
                <c:pt idx="1">
                  <c:v>326.2</c:v>
                </c:pt>
                <c:pt idx="2">
                  <c:v>322.60000000000002</c:v>
                </c:pt>
                <c:pt idx="3">
                  <c:v>324.89999999999998</c:v>
                </c:pt>
                <c:pt idx="4">
                  <c:v>317.7</c:v>
                </c:pt>
                <c:pt idx="5">
                  <c:v>319.2</c:v>
                </c:pt>
                <c:pt idx="6">
                  <c:v>310.7</c:v>
                </c:pt>
                <c:pt idx="7">
                  <c:v>308.60000000000002</c:v>
                </c:pt>
                <c:pt idx="8">
                  <c:v>307.39999999999998</c:v>
                </c:pt>
                <c:pt idx="9">
                  <c:v>304</c:v>
                </c:pt>
                <c:pt idx="10">
                  <c:v>300</c:v>
                </c:pt>
                <c:pt idx="11">
                  <c:v>291.60000000000002</c:v>
                </c:pt>
                <c:pt idx="12">
                  <c:v>297.7</c:v>
                </c:pt>
                <c:pt idx="13">
                  <c:v>308</c:v>
                </c:pt>
                <c:pt idx="14">
                  <c:v>306</c:v>
                </c:pt>
                <c:pt idx="15">
                  <c:v>305.8</c:v>
                </c:pt>
                <c:pt idx="16">
                  <c:v>314.60000000000002</c:v>
                </c:pt>
                <c:pt idx="17">
                  <c:v>328.1</c:v>
                </c:pt>
                <c:pt idx="18">
                  <c:v>342.7</c:v>
                </c:pt>
                <c:pt idx="19">
                  <c:v>356.2</c:v>
                </c:pt>
                <c:pt idx="20">
                  <c:v>361.6</c:v>
                </c:pt>
                <c:pt idx="21">
                  <c:v>361.5</c:v>
                </c:pt>
                <c:pt idx="22">
                  <c:v>391.4</c:v>
                </c:pt>
                <c:pt idx="23">
                  <c:v>412.1</c:v>
                </c:pt>
                <c:pt idx="24">
                  <c:v>418.5</c:v>
                </c:pt>
                <c:pt idx="25">
                  <c:v>427.2</c:v>
                </c:pt>
                <c:pt idx="26">
                  <c:v>432.1</c:v>
                </c:pt>
                <c:pt idx="27">
                  <c:v>432.7</c:v>
                </c:pt>
                <c:pt idx="28">
                  <c:v>434.6</c:v>
                </c:pt>
                <c:pt idx="29">
                  <c:v>438.1</c:v>
                </c:pt>
                <c:pt idx="30">
                  <c:v>440.2</c:v>
                </c:pt>
                <c:pt idx="31">
                  <c:v>435.8</c:v>
                </c:pt>
                <c:pt idx="32">
                  <c:v>439.2</c:v>
                </c:pt>
                <c:pt idx="33">
                  <c:v>434.6</c:v>
                </c:pt>
                <c:pt idx="34">
                  <c:v>439.3</c:v>
                </c:pt>
                <c:pt idx="35">
                  <c:v>444.1</c:v>
                </c:pt>
                <c:pt idx="36">
                  <c:v>445.3</c:v>
                </c:pt>
                <c:pt idx="37">
                  <c:v>448.3</c:v>
                </c:pt>
                <c:pt idx="38">
                  <c:v>448</c:v>
                </c:pt>
                <c:pt idx="39">
                  <c:v>447.3</c:v>
                </c:pt>
                <c:pt idx="40">
                  <c:v>445.9</c:v>
                </c:pt>
                <c:pt idx="41">
                  <c:v>452.1</c:v>
                </c:pt>
                <c:pt idx="42">
                  <c:v>442.5</c:v>
                </c:pt>
                <c:pt idx="43">
                  <c:v>449.5</c:v>
                </c:pt>
                <c:pt idx="44">
                  <c:v>447.2</c:v>
                </c:pt>
                <c:pt idx="45">
                  <c:v>445.1</c:v>
                </c:pt>
                <c:pt idx="46">
                  <c:v>429</c:v>
                </c:pt>
                <c:pt idx="47">
                  <c:v>432.3</c:v>
                </c:pt>
                <c:pt idx="48">
                  <c:v>429.2</c:v>
                </c:pt>
                <c:pt idx="49">
                  <c:v>419.2</c:v>
                </c:pt>
                <c:pt idx="50">
                  <c:v>429</c:v>
                </c:pt>
                <c:pt idx="51">
                  <c:v>419.9</c:v>
                </c:pt>
                <c:pt idx="52">
                  <c:v>419.8</c:v>
                </c:pt>
                <c:pt idx="53">
                  <c:v>407.8</c:v>
                </c:pt>
                <c:pt idx="54">
                  <c:v>413.3</c:v>
                </c:pt>
                <c:pt idx="55">
                  <c:v>398.3</c:v>
                </c:pt>
                <c:pt idx="56">
                  <c:v>386.9</c:v>
                </c:pt>
                <c:pt idx="57">
                  <c:v>394.1</c:v>
                </c:pt>
                <c:pt idx="58">
                  <c:v>393.1</c:v>
                </c:pt>
                <c:pt idx="59">
                  <c:v>394.6</c:v>
                </c:pt>
                <c:pt idx="60">
                  <c:v>396.1</c:v>
                </c:pt>
                <c:pt idx="61">
                  <c:v>411.9</c:v>
                </c:pt>
                <c:pt idx="62">
                  <c:v>406.9</c:v>
                </c:pt>
                <c:pt idx="63">
                  <c:v>403.9</c:v>
                </c:pt>
                <c:pt idx="64">
                  <c:v>411.8</c:v>
                </c:pt>
                <c:pt idx="65">
                  <c:v>417.2</c:v>
                </c:pt>
                <c:pt idx="66">
                  <c:v>427.9</c:v>
                </c:pt>
                <c:pt idx="67">
                  <c:v>433</c:v>
                </c:pt>
                <c:pt idx="68">
                  <c:v>432.4</c:v>
                </c:pt>
                <c:pt idx="69">
                  <c:v>442.7</c:v>
                </c:pt>
                <c:pt idx="70">
                  <c:v>438.4</c:v>
                </c:pt>
                <c:pt idx="71">
                  <c:v>439.1</c:v>
                </c:pt>
                <c:pt idx="72">
                  <c:v>441.5</c:v>
                </c:pt>
                <c:pt idx="73">
                  <c:v>431.2</c:v>
                </c:pt>
                <c:pt idx="74">
                  <c:v>444.6</c:v>
                </c:pt>
                <c:pt idx="75">
                  <c:v>450.2</c:v>
                </c:pt>
                <c:pt idx="76">
                  <c:v>451.7</c:v>
                </c:pt>
                <c:pt idx="77">
                  <c:v>444.4</c:v>
                </c:pt>
                <c:pt idx="78">
                  <c:v>446</c:v>
                </c:pt>
                <c:pt idx="79">
                  <c:v>443.6</c:v>
                </c:pt>
                <c:pt idx="80">
                  <c:v>448</c:v>
                </c:pt>
                <c:pt idx="81">
                  <c:v>461.7</c:v>
                </c:pt>
                <c:pt idx="82">
                  <c:v>444</c:v>
                </c:pt>
                <c:pt idx="83">
                  <c:v>446.3</c:v>
                </c:pt>
                <c:pt idx="84">
                  <c:v>455.7</c:v>
                </c:pt>
                <c:pt idx="85">
                  <c:v>462.7</c:v>
                </c:pt>
                <c:pt idx="86">
                  <c:v>469.1</c:v>
                </c:pt>
                <c:pt idx="87">
                  <c:v>482.7</c:v>
                </c:pt>
                <c:pt idx="88">
                  <c:v>486.6</c:v>
                </c:pt>
                <c:pt idx="89">
                  <c:v>479.6</c:v>
                </c:pt>
                <c:pt idx="90">
                  <c:v>525.29999999999995</c:v>
                </c:pt>
                <c:pt idx="91">
                  <c:v>512.29999999999995</c:v>
                </c:pt>
                <c:pt idx="92">
                  <c:v>511.6</c:v>
                </c:pt>
                <c:pt idx="93">
                  <c:v>499.1</c:v>
                </c:pt>
                <c:pt idx="94">
                  <c:v>508</c:v>
                </c:pt>
                <c:pt idx="95">
                  <c:v>502.1</c:v>
                </c:pt>
                <c:pt idx="96">
                  <c:v>493.2</c:v>
                </c:pt>
                <c:pt idx="97">
                  <c:v>493.3</c:v>
                </c:pt>
                <c:pt idx="98">
                  <c:v>494</c:v>
                </c:pt>
                <c:pt idx="99">
                  <c:v>493.4</c:v>
                </c:pt>
                <c:pt idx="100">
                  <c:v>507.1</c:v>
                </c:pt>
                <c:pt idx="101">
                  <c:v>502</c:v>
                </c:pt>
                <c:pt idx="102">
                  <c:v>494.2</c:v>
                </c:pt>
                <c:pt idx="103">
                  <c:v>491.9</c:v>
                </c:pt>
                <c:pt idx="104">
                  <c:v>482.9</c:v>
                </c:pt>
                <c:pt idx="105">
                  <c:v>475.6</c:v>
                </c:pt>
                <c:pt idx="106">
                  <c:v>469.8</c:v>
                </c:pt>
                <c:pt idx="107">
                  <c:v>457.7</c:v>
                </c:pt>
                <c:pt idx="108">
                  <c:v>460.6</c:v>
                </c:pt>
                <c:pt idx="109">
                  <c:v>456.7</c:v>
                </c:pt>
                <c:pt idx="110">
                  <c:v>443.6</c:v>
                </c:pt>
                <c:pt idx="111">
                  <c:v>450.1</c:v>
                </c:pt>
                <c:pt idx="112">
                  <c:v>448.1</c:v>
                </c:pt>
                <c:pt idx="113">
                  <c:v>451.8</c:v>
                </c:pt>
                <c:pt idx="114">
                  <c:v>441.8</c:v>
                </c:pt>
                <c:pt idx="115">
                  <c:v>438.6</c:v>
                </c:pt>
                <c:pt idx="116">
                  <c:v>432.1</c:v>
                </c:pt>
                <c:pt idx="117">
                  <c:v>427.4</c:v>
                </c:pt>
                <c:pt idx="118">
                  <c:v>451.2</c:v>
                </c:pt>
                <c:pt idx="119">
                  <c:v>441.9</c:v>
                </c:pt>
                <c:pt idx="120">
                  <c:v>439.7</c:v>
                </c:pt>
                <c:pt idx="121">
                  <c:v>440.8</c:v>
                </c:pt>
                <c:pt idx="122">
                  <c:v>435</c:v>
                </c:pt>
                <c:pt idx="123">
                  <c:v>431.9</c:v>
                </c:pt>
                <c:pt idx="124">
                  <c:v>438.9</c:v>
                </c:pt>
                <c:pt idx="125">
                  <c:v>432.7</c:v>
                </c:pt>
                <c:pt idx="126">
                  <c:v>434.5</c:v>
                </c:pt>
                <c:pt idx="127">
                  <c:v>427.6</c:v>
                </c:pt>
                <c:pt idx="128">
                  <c:v>419.5</c:v>
                </c:pt>
                <c:pt idx="129">
                  <c:v>433</c:v>
                </c:pt>
                <c:pt idx="130">
                  <c:v>414.4</c:v>
                </c:pt>
                <c:pt idx="131">
                  <c:v>427.9</c:v>
                </c:pt>
                <c:pt idx="132">
                  <c:v>441.2</c:v>
                </c:pt>
                <c:pt idx="133">
                  <c:v>452.6</c:v>
                </c:pt>
                <c:pt idx="134">
                  <c:v>464</c:v>
                </c:pt>
                <c:pt idx="135">
                  <c:v>458.2</c:v>
                </c:pt>
              </c:numCache>
            </c:numRef>
          </c:val>
          <c:smooth val="0"/>
          <c:extLst>
            <c:ext xmlns:c16="http://schemas.microsoft.com/office/drawing/2014/chart" uri="{C3380CC4-5D6E-409C-BE32-E72D297353CC}">
              <c16:uniqueId val="{00000000-9071-4C45-B95E-EFB3DCD927EC}"/>
            </c:ext>
          </c:extLst>
        </c:ser>
        <c:ser>
          <c:idx val="1"/>
          <c:order val="1"/>
          <c:tx>
            <c:strRef>
              <c:f>Data_BK!$R$3</c:f>
              <c:strCache>
                <c:ptCount val="1"/>
              </c:strCache>
            </c:strRef>
          </c:tx>
          <c:spPr>
            <a:ln w="12700">
              <a:solidFill>
                <a:srgbClr val="000000"/>
              </a:solidFill>
              <a:prstDash val="solid"/>
            </a:ln>
          </c:spPr>
          <c:marker>
            <c:symbol val="none"/>
          </c:marker>
          <c:cat>
            <c:numRef>
              <c:f>Data_BK!$A$5:$A$140</c:f>
              <c:numCache>
                <c:formatCode>00</c:formatCode>
                <c:ptCount val="136"/>
                <c:pt idx="1">
                  <c:v>87</c:v>
                </c:pt>
                <c:pt idx="2">
                  <c:v>87</c:v>
                </c:pt>
                <c:pt idx="3">
                  <c:v>87</c:v>
                </c:pt>
                <c:pt idx="5">
                  <c:v>88</c:v>
                </c:pt>
                <c:pt idx="6">
                  <c:v>88</c:v>
                </c:pt>
                <c:pt idx="7">
                  <c:v>88</c:v>
                </c:pt>
                <c:pt idx="9">
                  <c:v>89</c:v>
                </c:pt>
                <c:pt idx="10">
                  <c:v>89</c:v>
                </c:pt>
                <c:pt idx="11">
                  <c:v>89</c:v>
                </c:pt>
                <c:pt idx="13">
                  <c:v>90</c:v>
                </c:pt>
                <c:pt idx="14">
                  <c:v>90</c:v>
                </c:pt>
                <c:pt idx="15">
                  <c:v>90</c:v>
                </c:pt>
                <c:pt idx="17">
                  <c:v>91</c:v>
                </c:pt>
                <c:pt idx="18">
                  <c:v>91</c:v>
                </c:pt>
                <c:pt idx="19">
                  <c:v>91</c:v>
                </c:pt>
                <c:pt idx="21">
                  <c:v>92</c:v>
                </c:pt>
                <c:pt idx="22">
                  <c:v>92</c:v>
                </c:pt>
                <c:pt idx="23">
                  <c:v>92</c:v>
                </c:pt>
                <c:pt idx="25">
                  <c:v>93</c:v>
                </c:pt>
                <c:pt idx="26">
                  <c:v>93</c:v>
                </c:pt>
                <c:pt idx="27">
                  <c:v>93</c:v>
                </c:pt>
                <c:pt idx="29">
                  <c:v>94</c:v>
                </c:pt>
                <c:pt idx="30">
                  <c:v>94</c:v>
                </c:pt>
                <c:pt idx="31">
                  <c:v>94</c:v>
                </c:pt>
                <c:pt idx="33">
                  <c:v>95</c:v>
                </c:pt>
                <c:pt idx="34">
                  <c:v>95</c:v>
                </c:pt>
                <c:pt idx="35">
                  <c:v>95</c:v>
                </c:pt>
                <c:pt idx="37">
                  <c:v>96</c:v>
                </c:pt>
                <c:pt idx="38">
                  <c:v>96</c:v>
                </c:pt>
                <c:pt idx="39">
                  <c:v>96</c:v>
                </c:pt>
                <c:pt idx="41">
                  <c:v>97</c:v>
                </c:pt>
                <c:pt idx="42">
                  <c:v>97</c:v>
                </c:pt>
                <c:pt idx="43">
                  <c:v>97</c:v>
                </c:pt>
                <c:pt idx="45">
                  <c:v>98</c:v>
                </c:pt>
                <c:pt idx="46">
                  <c:v>98</c:v>
                </c:pt>
                <c:pt idx="47">
                  <c:v>98</c:v>
                </c:pt>
                <c:pt idx="49">
                  <c:v>99</c:v>
                </c:pt>
                <c:pt idx="50">
                  <c:v>99</c:v>
                </c:pt>
                <c:pt idx="51">
                  <c:v>99</c:v>
                </c:pt>
                <c:pt idx="53">
                  <c:v>0</c:v>
                </c:pt>
                <c:pt idx="54">
                  <c:v>0</c:v>
                </c:pt>
                <c:pt idx="55">
                  <c:v>0</c:v>
                </c:pt>
                <c:pt idx="57">
                  <c:v>1</c:v>
                </c:pt>
                <c:pt idx="58">
                  <c:v>1</c:v>
                </c:pt>
                <c:pt idx="59">
                  <c:v>1</c:v>
                </c:pt>
                <c:pt idx="61">
                  <c:v>2</c:v>
                </c:pt>
                <c:pt idx="62">
                  <c:v>2</c:v>
                </c:pt>
                <c:pt idx="63">
                  <c:v>2</c:v>
                </c:pt>
                <c:pt idx="65">
                  <c:v>3</c:v>
                </c:pt>
                <c:pt idx="66">
                  <c:v>3</c:v>
                </c:pt>
                <c:pt idx="67">
                  <c:v>3</c:v>
                </c:pt>
                <c:pt idx="69">
                  <c:v>4</c:v>
                </c:pt>
                <c:pt idx="70">
                  <c:v>4</c:v>
                </c:pt>
                <c:pt idx="71">
                  <c:v>4</c:v>
                </c:pt>
                <c:pt idx="73">
                  <c:v>5</c:v>
                </c:pt>
                <c:pt idx="74">
                  <c:v>5</c:v>
                </c:pt>
                <c:pt idx="75">
                  <c:v>5</c:v>
                </c:pt>
                <c:pt idx="77">
                  <c:v>6</c:v>
                </c:pt>
                <c:pt idx="78">
                  <c:v>6</c:v>
                </c:pt>
                <c:pt idx="79">
                  <c:v>6</c:v>
                </c:pt>
                <c:pt idx="81">
                  <c:v>7</c:v>
                </c:pt>
                <c:pt idx="82">
                  <c:v>7</c:v>
                </c:pt>
                <c:pt idx="83">
                  <c:v>7</c:v>
                </c:pt>
                <c:pt idx="85">
                  <c:v>8</c:v>
                </c:pt>
                <c:pt idx="86">
                  <c:v>8</c:v>
                </c:pt>
                <c:pt idx="87">
                  <c:v>8</c:v>
                </c:pt>
                <c:pt idx="89">
                  <c:v>9</c:v>
                </c:pt>
                <c:pt idx="90">
                  <c:v>9</c:v>
                </c:pt>
                <c:pt idx="91">
                  <c:v>9</c:v>
                </c:pt>
                <c:pt idx="93">
                  <c:v>10</c:v>
                </c:pt>
                <c:pt idx="94">
                  <c:v>10</c:v>
                </c:pt>
                <c:pt idx="95">
                  <c:v>10</c:v>
                </c:pt>
                <c:pt idx="97">
                  <c:v>11</c:v>
                </c:pt>
                <c:pt idx="98">
                  <c:v>11</c:v>
                </c:pt>
                <c:pt idx="99">
                  <c:v>11</c:v>
                </c:pt>
                <c:pt idx="101">
                  <c:v>12</c:v>
                </c:pt>
                <c:pt idx="102">
                  <c:v>12</c:v>
                </c:pt>
                <c:pt idx="103">
                  <c:v>12</c:v>
                </c:pt>
                <c:pt idx="105">
                  <c:v>13</c:v>
                </c:pt>
                <c:pt idx="106">
                  <c:v>13</c:v>
                </c:pt>
                <c:pt idx="107">
                  <c:v>13</c:v>
                </c:pt>
                <c:pt idx="109">
                  <c:v>14</c:v>
                </c:pt>
                <c:pt idx="110">
                  <c:v>14</c:v>
                </c:pt>
                <c:pt idx="111">
                  <c:v>14</c:v>
                </c:pt>
                <c:pt idx="113">
                  <c:v>15</c:v>
                </c:pt>
                <c:pt idx="114">
                  <c:v>15</c:v>
                </c:pt>
                <c:pt idx="115">
                  <c:v>15</c:v>
                </c:pt>
                <c:pt idx="117">
                  <c:v>16</c:v>
                </c:pt>
                <c:pt idx="118">
                  <c:v>16</c:v>
                </c:pt>
                <c:pt idx="119">
                  <c:v>16</c:v>
                </c:pt>
                <c:pt idx="121">
                  <c:v>17</c:v>
                </c:pt>
                <c:pt idx="122">
                  <c:v>17</c:v>
                </c:pt>
                <c:pt idx="123">
                  <c:v>17</c:v>
                </c:pt>
                <c:pt idx="125">
                  <c:v>18</c:v>
                </c:pt>
                <c:pt idx="126">
                  <c:v>18</c:v>
                </c:pt>
                <c:pt idx="127">
                  <c:v>18</c:v>
                </c:pt>
                <c:pt idx="129">
                  <c:v>19</c:v>
                </c:pt>
                <c:pt idx="130">
                  <c:v>19</c:v>
                </c:pt>
                <c:pt idx="131">
                  <c:v>19</c:v>
                </c:pt>
                <c:pt idx="133">
                  <c:v>20</c:v>
                </c:pt>
                <c:pt idx="134">
                  <c:v>20</c:v>
                </c:pt>
                <c:pt idx="135">
                  <c:v>20</c:v>
                </c:pt>
              </c:numCache>
            </c:numRef>
          </c:cat>
          <c:val>
            <c:numRef>
              <c:f>Data_BK!$R$5:$R$140</c:f>
              <c:numCache>
                <c:formatCode>#,##0.00</c:formatCode>
                <c:ptCount val="136"/>
                <c:pt idx="0">
                  <c:v>328.6</c:v>
                </c:pt>
                <c:pt idx="1">
                  <c:v>325.7</c:v>
                </c:pt>
                <c:pt idx="2">
                  <c:v>323.39</c:v>
                </c:pt>
                <c:pt idx="3">
                  <c:v>322.35000000000002</c:v>
                </c:pt>
                <c:pt idx="4">
                  <c:v>320.74</c:v>
                </c:pt>
                <c:pt idx="5">
                  <c:v>316.77</c:v>
                </c:pt>
                <c:pt idx="6">
                  <c:v>311.92</c:v>
                </c:pt>
                <c:pt idx="7">
                  <c:v>308.17</c:v>
                </c:pt>
                <c:pt idx="8">
                  <c:v>306.06</c:v>
                </c:pt>
                <c:pt idx="9">
                  <c:v>303.20999999999998</c:v>
                </c:pt>
                <c:pt idx="10">
                  <c:v>298.60000000000002</c:v>
                </c:pt>
                <c:pt idx="11">
                  <c:v>296.44</c:v>
                </c:pt>
                <c:pt idx="12">
                  <c:v>299.27999999999997</c:v>
                </c:pt>
                <c:pt idx="13">
                  <c:v>304.08</c:v>
                </c:pt>
                <c:pt idx="14">
                  <c:v>306.39</c:v>
                </c:pt>
                <c:pt idx="15">
                  <c:v>307.92</c:v>
                </c:pt>
                <c:pt idx="16">
                  <c:v>314.93</c:v>
                </c:pt>
                <c:pt idx="17">
                  <c:v>328.57</c:v>
                </c:pt>
                <c:pt idx="18">
                  <c:v>343.6</c:v>
                </c:pt>
                <c:pt idx="19">
                  <c:v>354.16</c:v>
                </c:pt>
                <c:pt idx="20">
                  <c:v>361.03</c:v>
                </c:pt>
                <c:pt idx="21">
                  <c:v>371.9</c:v>
                </c:pt>
                <c:pt idx="22">
                  <c:v>389.26</c:v>
                </c:pt>
                <c:pt idx="23">
                  <c:v>407.54</c:v>
                </c:pt>
                <c:pt idx="24">
                  <c:v>420.41</c:v>
                </c:pt>
                <c:pt idx="25">
                  <c:v>427.2</c:v>
                </c:pt>
                <c:pt idx="26">
                  <c:v>431.04</c:v>
                </c:pt>
                <c:pt idx="27">
                  <c:v>433.38</c:v>
                </c:pt>
                <c:pt idx="28">
                  <c:v>435.86</c:v>
                </c:pt>
                <c:pt idx="29">
                  <c:v>437.83</c:v>
                </c:pt>
                <c:pt idx="30">
                  <c:v>438.21</c:v>
                </c:pt>
                <c:pt idx="31">
                  <c:v>437.15</c:v>
                </c:pt>
                <c:pt idx="32">
                  <c:v>435.94</c:v>
                </c:pt>
                <c:pt idx="33">
                  <c:v>436.36</c:v>
                </c:pt>
                <c:pt idx="34">
                  <c:v>439.27</c:v>
                </c:pt>
                <c:pt idx="35">
                  <c:v>444.29</c:v>
                </c:pt>
                <c:pt idx="36">
                  <c:v>448.36</c:v>
                </c:pt>
                <c:pt idx="37">
                  <c:v>449.15</c:v>
                </c:pt>
                <c:pt idx="38">
                  <c:v>448.05</c:v>
                </c:pt>
                <c:pt idx="39">
                  <c:v>447.9</c:v>
                </c:pt>
                <c:pt idx="40">
                  <c:v>448.51</c:v>
                </c:pt>
                <c:pt idx="41">
                  <c:v>448.42</c:v>
                </c:pt>
                <c:pt idx="42">
                  <c:v>447.99</c:v>
                </c:pt>
                <c:pt idx="43">
                  <c:v>448.16</c:v>
                </c:pt>
                <c:pt idx="44">
                  <c:v>446.06</c:v>
                </c:pt>
                <c:pt idx="45">
                  <c:v>440.11</c:v>
                </c:pt>
                <c:pt idx="46">
                  <c:v>433.56</c:v>
                </c:pt>
                <c:pt idx="47">
                  <c:v>429.08</c:v>
                </c:pt>
                <c:pt idx="48">
                  <c:v>426.31</c:v>
                </c:pt>
                <c:pt idx="49">
                  <c:v>425.04</c:v>
                </c:pt>
                <c:pt idx="50">
                  <c:v>424.43</c:v>
                </c:pt>
                <c:pt idx="51">
                  <c:v>422.22</c:v>
                </c:pt>
                <c:pt idx="52">
                  <c:v>417.63</c:v>
                </c:pt>
                <c:pt idx="53">
                  <c:v>412.73</c:v>
                </c:pt>
                <c:pt idx="54">
                  <c:v>406.43</c:v>
                </c:pt>
                <c:pt idx="55">
                  <c:v>397.82</c:v>
                </c:pt>
                <c:pt idx="56">
                  <c:v>392.07</c:v>
                </c:pt>
                <c:pt idx="57">
                  <c:v>391.65</c:v>
                </c:pt>
                <c:pt idx="58">
                  <c:v>393.78</c:v>
                </c:pt>
                <c:pt idx="59">
                  <c:v>396.25</c:v>
                </c:pt>
                <c:pt idx="60">
                  <c:v>400.91</c:v>
                </c:pt>
                <c:pt idx="61">
                  <c:v>405.62</c:v>
                </c:pt>
                <c:pt idx="62">
                  <c:v>406.93</c:v>
                </c:pt>
                <c:pt idx="63">
                  <c:v>406.94</c:v>
                </c:pt>
                <c:pt idx="64">
                  <c:v>410.42</c:v>
                </c:pt>
                <c:pt idx="65">
                  <c:v>418.51</c:v>
                </c:pt>
                <c:pt idx="66">
                  <c:v>426.99</c:v>
                </c:pt>
                <c:pt idx="67">
                  <c:v>431.18</c:v>
                </c:pt>
                <c:pt idx="68">
                  <c:v>430.77</c:v>
                </c:pt>
                <c:pt idx="69">
                  <c:v>430.65</c:v>
                </c:pt>
                <c:pt idx="70">
                  <c:v>434.08</c:v>
                </c:pt>
                <c:pt idx="71">
                  <c:v>439.03</c:v>
                </c:pt>
                <c:pt idx="72">
                  <c:v>442.4</c:v>
                </c:pt>
                <c:pt idx="73">
                  <c:v>444.75</c:v>
                </c:pt>
                <c:pt idx="74">
                  <c:v>447.76</c:v>
                </c:pt>
                <c:pt idx="75">
                  <c:v>450</c:v>
                </c:pt>
                <c:pt idx="76">
                  <c:v>449.86</c:v>
                </c:pt>
                <c:pt idx="77">
                  <c:v>446.93</c:v>
                </c:pt>
                <c:pt idx="78">
                  <c:v>443.75</c:v>
                </c:pt>
                <c:pt idx="79">
                  <c:v>444.93</c:v>
                </c:pt>
                <c:pt idx="80">
                  <c:v>449.81</c:v>
                </c:pt>
                <c:pt idx="81">
                  <c:v>451.9</c:v>
                </c:pt>
                <c:pt idx="82">
                  <c:v>449.84</c:v>
                </c:pt>
                <c:pt idx="83">
                  <c:v>449.39</c:v>
                </c:pt>
                <c:pt idx="84">
                  <c:v>454.5</c:v>
                </c:pt>
                <c:pt idx="85">
                  <c:v>463.05</c:v>
                </c:pt>
                <c:pt idx="86">
                  <c:v>471.77</c:v>
                </c:pt>
                <c:pt idx="87">
                  <c:v>479.76</c:v>
                </c:pt>
                <c:pt idx="88">
                  <c:v>485.14</c:v>
                </c:pt>
                <c:pt idx="89">
                  <c:v>490.96</c:v>
                </c:pt>
                <c:pt idx="90">
                  <c:v>500.13</c:v>
                </c:pt>
                <c:pt idx="91">
                  <c:v>507.57</c:v>
                </c:pt>
                <c:pt idx="92">
                  <c:v>509.02</c:v>
                </c:pt>
                <c:pt idx="93">
                  <c:v>507.28</c:v>
                </c:pt>
                <c:pt idx="94">
                  <c:v>505.12</c:v>
                </c:pt>
                <c:pt idx="95">
                  <c:v>501.54</c:v>
                </c:pt>
                <c:pt idx="96">
                  <c:v>496.38</c:v>
                </c:pt>
                <c:pt idx="97">
                  <c:v>492.86</c:v>
                </c:pt>
                <c:pt idx="98">
                  <c:v>493.03</c:v>
                </c:pt>
                <c:pt idx="99">
                  <c:v>496.2</c:v>
                </c:pt>
                <c:pt idx="100">
                  <c:v>499.98</c:v>
                </c:pt>
                <c:pt idx="101">
                  <c:v>500.66</c:v>
                </c:pt>
                <c:pt idx="102">
                  <c:v>497.12</c:v>
                </c:pt>
                <c:pt idx="103">
                  <c:v>490.75</c:v>
                </c:pt>
                <c:pt idx="104">
                  <c:v>483.44</c:v>
                </c:pt>
                <c:pt idx="105">
                  <c:v>475.1</c:v>
                </c:pt>
                <c:pt idx="106">
                  <c:v>467.25</c:v>
                </c:pt>
                <c:pt idx="107">
                  <c:v>461.85</c:v>
                </c:pt>
                <c:pt idx="108">
                  <c:v>457.4</c:v>
                </c:pt>
                <c:pt idx="109">
                  <c:v>452.84</c:v>
                </c:pt>
                <c:pt idx="110">
                  <c:v>448.96</c:v>
                </c:pt>
                <c:pt idx="111">
                  <c:v>448.09</c:v>
                </c:pt>
                <c:pt idx="112">
                  <c:v>449.65</c:v>
                </c:pt>
                <c:pt idx="113">
                  <c:v>448.85</c:v>
                </c:pt>
                <c:pt idx="114">
                  <c:v>444.34</c:v>
                </c:pt>
                <c:pt idx="115">
                  <c:v>437.63</c:v>
                </c:pt>
                <c:pt idx="116">
                  <c:v>433.14</c:v>
                </c:pt>
                <c:pt idx="117">
                  <c:v>435.25</c:v>
                </c:pt>
                <c:pt idx="118">
                  <c:v>439.82</c:v>
                </c:pt>
                <c:pt idx="119">
                  <c:v>442.08</c:v>
                </c:pt>
                <c:pt idx="120">
                  <c:v>440.56</c:v>
                </c:pt>
                <c:pt idx="121">
                  <c:v>437.45</c:v>
                </c:pt>
                <c:pt idx="122">
                  <c:v>435.02</c:v>
                </c:pt>
                <c:pt idx="123">
                  <c:v>433.89</c:v>
                </c:pt>
                <c:pt idx="124">
                  <c:v>435.07</c:v>
                </c:pt>
                <c:pt idx="125">
                  <c:v>436.66</c:v>
                </c:pt>
                <c:pt idx="126">
                  <c:v>434.71</c:v>
                </c:pt>
                <c:pt idx="127">
                  <c:v>430.44</c:v>
                </c:pt>
                <c:pt idx="128">
                  <c:v>426.26</c:v>
                </c:pt>
                <c:pt idx="129">
                  <c:v>422.75</c:v>
                </c:pt>
                <c:pt idx="130">
                  <c:v>421.97</c:v>
                </c:pt>
                <c:pt idx="131">
                  <c:v>423.45</c:v>
                </c:pt>
                <c:pt idx="132">
                  <c:v>438.16</c:v>
                </c:pt>
                <c:pt idx="133">
                  <c:v>457.95</c:v>
                </c:pt>
                <c:pt idx="134">
                  <c:v>460.16</c:v>
                </c:pt>
                <c:pt idx="135">
                  <c:v>460</c:v>
                </c:pt>
              </c:numCache>
            </c:numRef>
          </c:val>
          <c:smooth val="0"/>
          <c:extLst>
            <c:ext xmlns:c16="http://schemas.microsoft.com/office/drawing/2014/chart" uri="{C3380CC4-5D6E-409C-BE32-E72D297353CC}">
              <c16:uniqueId val="{00000001-9071-4C45-B95E-EFB3DCD927EC}"/>
            </c:ext>
          </c:extLst>
        </c:ser>
        <c:dLbls>
          <c:showLegendKey val="0"/>
          <c:showVal val="0"/>
          <c:showCatName val="0"/>
          <c:showSerName val="0"/>
          <c:showPercent val="0"/>
          <c:showBubbleSize val="0"/>
        </c:dLbls>
        <c:hiLowLines>
          <c:spPr>
            <a:ln w="3175">
              <a:solidFill>
                <a:srgbClr val="000000"/>
              </a:solidFill>
              <a:prstDash val="solid"/>
            </a:ln>
          </c:spPr>
        </c:hiLowLines>
        <c:smooth val="0"/>
        <c:axId val="318060416"/>
        <c:axId val="318061952"/>
      </c:lineChart>
      <c:catAx>
        <c:axId val="318060416"/>
        <c:scaling>
          <c:orientation val="minMax"/>
        </c:scaling>
        <c:delete val="0"/>
        <c:axPos val="b"/>
        <c:majorGridlines>
          <c:spPr>
            <a:ln w="3175">
              <a:solidFill>
                <a:srgbClr val="666666"/>
              </a:solidFill>
              <a:prstDash val="solid"/>
            </a:ln>
          </c:spPr>
        </c:majorGridlines>
        <c:numFmt formatCode="00"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318061952"/>
        <c:crosses val="autoZero"/>
        <c:auto val="0"/>
        <c:lblAlgn val="ctr"/>
        <c:lblOffset val="100"/>
        <c:tickLblSkip val="2"/>
        <c:tickMarkSkip val="8"/>
        <c:noMultiLvlLbl val="0"/>
      </c:catAx>
      <c:valAx>
        <c:axId val="318061952"/>
        <c:scaling>
          <c:orientation val="minMax"/>
        </c:scaling>
        <c:delete val="0"/>
        <c:axPos val="l"/>
        <c:majorGridlines>
          <c:spPr>
            <a:ln w="3175">
              <a:solidFill>
                <a:srgbClr val="666666"/>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318060416"/>
        <c:crosses val="autoZero"/>
        <c:crossBetween val="between"/>
      </c:valAx>
      <c:spPr>
        <a:solidFill>
          <a:srgbClr val="FFFFCC"/>
        </a:solidFill>
        <a:ln w="3175">
          <a:solidFill>
            <a:srgbClr val="000000"/>
          </a:solidFill>
          <a:prstDash val="solid"/>
        </a:ln>
      </c:spPr>
    </c:plotArea>
    <c:plotVisOnly val="0"/>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alignWithMargins="0"/>
    <c:pageMargins b="1" l="0.75000000000000289" r="0.75000000000000289" t="1" header="0.5" footer="0.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6098081023454158E-2"/>
          <c:y val="4.6575342465753428E-2"/>
          <c:w val="0.90831556503198296"/>
          <c:h val="0.85479452054794525"/>
        </c:manualLayout>
      </c:layout>
      <c:lineChart>
        <c:grouping val="standard"/>
        <c:varyColors val="0"/>
        <c:ser>
          <c:idx val="0"/>
          <c:order val="0"/>
          <c:tx>
            <c:strRef>
              <c:f>Data_BK!$AG$3</c:f>
              <c:strCache>
                <c:ptCount val="1"/>
                <c:pt idx="0">
                  <c:v>Piggar</c:v>
                </c:pt>
              </c:strCache>
            </c:strRef>
          </c:tx>
          <c:spPr>
            <a:ln w="28575">
              <a:noFill/>
            </a:ln>
          </c:spPr>
          <c:marker>
            <c:symbol val="none"/>
          </c:marker>
          <c:cat>
            <c:numRef>
              <c:f>Data_BK!$A$5:$A$140</c:f>
              <c:numCache>
                <c:formatCode>00</c:formatCode>
                <c:ptCount val="136"/>
                <c:pt idx="1">
                  <c:v>87</c:v>
                </c:pt>
                <c:pt idx="2">
                  <c:v>87</c:v>
                </c:pt>
                <c:pt idx="3">
                  <c:v>87</c:v>
                </c:pt>
                <c:pt idx="5">
                  <c:v>88</c:v>
                </c:pt>
                <c:pt idx="6">
                  <c:v>88</c:v>
                </c:pt>
                <c:pt idx="7">
                  <c:v>88</c:v>
                </c:pt>
                <c:pt idx="9">
                  <c:v>89</c:v>
                </c:pt>
                <c:pt idx="10">
                  <c:v>89</c:v>
                </c:pt>
                <c:pt idx="11">
                  <c:v>89</c:v>
                </c:pt>
                <c:pt idx="13">
                  <c:v>90</c:v>
                </c:pt>
                <c:pt idx="14">
                  <c:v>90</c:v>
                </c:pt>
                <c:pt idx="15">
                  <c:v>90</c:v>
                </c:pt>
                <c:pt idx="17">
                  <c:v>91</c:v>
                </c:pt>
                <c:pt idx="18">
                  <c:v>91</c:v>
                </c:pt>
                <c:pt idx="19">
                  <c:v>91</c:v>
                </c:pt>
                <c:pt idx="21">
                  <c:v>92</c:v>
                </c:pt>
                <c:pt idx="22">
                  <c:v>92</c:v>
                </c:pt>
                <c:pt idx="23">
                  <c:v>92</c:v>
                </c:pt>
                <c:pt idx="25">
                  <c:v>93</c:v>
                </c:pt>
                <c:pt idx="26">
                  <c:v>93</c:v>
                </c:pt>
                <c:pt idx="27">
                  <c:v>93</c:v>
                </c:pt>
                <c:pt idx="29">
                  <c:v>94</c:v>
                </c:pt>
                <c:pt idx="30">
                  <c:v>94</c:v>
                </c:pt>
                <c:pt idx="31">
                  <c:v>94</c:v>
                </c:pt>
                <c:pt idx="33">
                  <c:v>95</c:v>
                </c:pt>
                <c:pt idx="34">
                  <c:v>95</c:v>
                </c:pt>
                <c:pt idx="35">
                  <c:v>95</c:v>
                </c:pt>
                <c:pt idx="37">
                  <c:v>96</c:v>
                </c:pt>
                <c:pt idx="38">
                  <c:v>96</c:v>
                </c:pt>
                <c:pt idx="39">
                  <c:v>96</c:v>
                </c:pt>
                <c:pt idx="41">
                  <c:v>97</c:v>
                </c:pt>
                <c:pt idx="42">
                  <c:v>97</c:v>
                </c:pt>
                <c:pt idx="43">
                  <c:v>97</c:v>
                </c:pt>
                <c:pt idx="45">
                  <c:v>98</c:v>
                </c:pt>
                <c:pt idx="46">
                  <c:v>98</c:v>
                </c:pt>
                <c:pt idx="47">
                  <c:v>98</c:v>
                </c:pt>
                <c:pt idx="49">
                  <c:v>99</c:v>
                </c:pt>
                <c:pt idx="50">
                  <c:v>99</c:v>
                </c:pt>
                <c:pt idx="51">
                  <c:v>99</c:v>
                </c:pt>
                <c:pt idx="53">
                  <c:v>0</c:v>
                </c:pt>
                <c:pt idx="54">
                  <c:v>0</c:v>
                </c:pt>
                <c:pt idx="55">
                  <c:v>0</c:v>
                </c:pt>
                <c:pt idx="57">
                  <c:v>1</c:v>
                </c:pt>
                <c:pt idx="58">
                  <c:v>1</c:v>
                </c:pt>
                <c:pt idx="59">
                  <c:v>1</c:v>
                </c:pt>
                <c:pt idx="61">
                  <c:v>2</c:v>
                </c:pt>
                <c:pt idx="62">
                  <c:v>2</c:v>
                </c:pt>
                <c:pt idx="63">
                  <c:v>2</c:v>
                </c:pt>
                <c:pt idx="65">
                  <c:v>3</c:v>
                </c:pt>
                <c:pt idx="66">
                  <c:v>3</c:v>
                </c:pt>
                <c:pt idx="67">
                  <c:v>3</c:v>
                </c:pt>
                <c:pt idx="69">
                  <c:v>4</c:v>
                </c:pt>
                <c:pt idx="70">
                  <c:v>4</c:v>
                </c:pt>
                <c:pt idx="71">
                  <c:v>4</c:v>
                </c:pt>
                <c:pt idx="73">
                  <c:v>5</c:v>
                </c:pt>
                <c:pt idx="74">
                  <c:v>5</c:v>
                </c:pt>
                <c:pt idx="75">
                  <c:v>5</c:v>
                </c:pt>
                <c:pt idx="77">
                  <c:v>6</c:v>
                </c:pt>
                <c:pt idx="78">
                  <c:v>6</c:v>
                </c:pt>
                <c:pt idx="79">
                  <c:v>6</c:v>
                </c:pt>
                <c:pt idx="81">
                  <c:v>7</c:v>
                </c:pt>
                <c:pt idx="82">
                  <c:v>7</c:v>
                </c:pt>
                <c:pt idx="83">
                  <c:v>7</c:v>
                </c:pt>
                <c:pt idx="85">
                  <c:v>8</c:v>
                </c:pt>
                <c:pt idx="86">
                  <c:v>8</c:v>
                </c:pt>
                <c:pt idx="87">
                  <c:v>8</c:v>
                </c:pt>
                <c:pt idx="89">
                  <c:v>9</c:v>
                </c:pt>
                <c:pt idx="90">
                  <c:v>9</c:v>
                </c:pt>
                <c:pt idx="91">
                  <c:v>9</c:v>
                </c:pt>
                <c:pt idx="93">
                  <c:v>10</c:v>
                </c:pt>
                <c:pt idx="94">
                  <c:v>10</c:v>
                </c:pt>
                <c:pt idx="95">
                  <c:v>10</c:v>
                </c:pt>
                <c:pt idx="97">
                  <c:v>11</c:v>
                </c:pt>
                <c:pt idx="98">
                  <c:v>11</c:v>
                </c:pt>
                <c:pt idx="99">
                  <c:v>11</c:v>
                </c:pt>
                <c:pt idx="101">
                  <c:v>12</c:v>
                </c:pt>
                <c:pt idx="102">
                  <c:v>12</c:v>
                </c:pt>
                <c:pt idx="103">
                  <c:v>12</c:v>
                </c:pt>
                <c:pt idx="105">
                  <c:v>13</c:v>
                </c:pt>
                <c:pt idx="106">
                  <c:v>13</c:v>
                </c:pt>
                <c:pt idx="107">
                  <c:v>13</c:v>
                </c:pt>
                <c:pt idx="109">
                  <c:v>14</c:v>
                </c:pt>
                <c:pt idx="110">
                  <c:v>14</c:v>
                </c:pt>
                <c:pt idx="111">
                  <c:v>14</c:v>
                </c:pt>
                <c:pt idx="113">
                  <c:v>15</c:v>
                </c:pt>
                <c:pt idx="114">
                  <c:v>15</c:v>
                </c:pt>
                <c:pt idx="115">
                  <c:v>15</c:v>
                </c:pt>
                <c:pt idx="117">
                  <c:v>16</c:v>
                </c:pt>
                <c:pt idx="118">
                  <c:v>16</c:v>
                </c:pt>
                <c:pt idx="119">
                  <c:v>16</c:v>
                </c:pt>
                <c:pt idx="121">
                  <c:v>17</c:v>
                </c:pt>
                <c:pt idx="122">
                  <c:v>17</c:v>
                </c:pt>
                <c:pt idx="123">
                  <c:v>17</c:v>
                </c:pt>
                <c:pt idx="125">
                  <c:v>18</c:v>
                </c:pt>
                <c:pt idx="126">
                  <c:v>18</c:v>
                </c:pt>
                <c:pt idx="127">
                  <c:v>18</c:v>
                </c:pt>
                <c:pt idx="129">
                  <c:v>19</c:v>
                </c:pt>
                <c:pt idx="130">
                  <c:v>19</c:v>
                </c:pt>
                <c:pt idx="131">
                  <c:v>19</c:v>
                </c:pt>
                <c:pt idx="133">
                  <c:v>20</c:v>
                </c:pt>
                <c:pt idx="134">
                  <c:v>20</c:v>
                </c:pt>
                <c:pt idx="135">
                  <c:v>20</c:v>
                </c:pt>
              </c:numCache>
            </c:numRef>
          </c:cat>
          <c:val>
            <c:numRef>
              <c:f>Data_BK!$AG$5:$AG$140</c:f>
              <c:numCache>
                <c:formatCode>#\ ##0.0</c:formatCode>
                <c:ptCount val="136"/>
                <c:pt idx="0">
                  <c:v>63.7</c:v>
                </c:pt>
                <c:pt idx="1">
                  <c:v>64.099999999999994</c:v>
                </c:pt>
                <c:pt idx="2">
                  <c:v>64.2</c:v>
                </c:pt>
                <c:pt idx="3">
                  <c:v>64.900000000000006</c:v>
                </c:pt>
                <c:pt idx="4">
                  <c:v>65.5</c:v>
                </c:pt>
                <c:pt idx="5">
                  <c:v>65.8</c:v>
                </c:pt>
                <c:pt idx="6">
                  <c:v>66.599999999999994</c:v>
                </c:pt>
                <c:pt idx="7">
                  <c:v>66.900000000000006</c:v>
                </c:pt>
                <c:pt idx="8">
                  <c:v>66.900000000000006</c:v>
                </c:pt>
                <c:pt idx="9">
                  <c:v>67.400000000000006</c:v>
                </c:pt>
                <c:pt idx="10">
                  <c:v>68.099999999999994</c:v>
                </c:pt>
                <c:pt idx="11">
                  <c:v>68.099999999999994</c:v>
                </c:pt>
                <c:pt idx="12">
                  <c:v>67.7</c:v>
                </c:pt>
                <c:pt idx="13">
                  <c:v>66.7</c:v>
                </c:pt>
                <c:pt idx="14">
                  <c:v>66.599999999999994</c:v>
                </c:pt>
                <c:pt idx="15">
                  <c:v>65.2</c:v>
                </c:pt>
                <c:pt idx="16">
                  <c:v>64</c:v>
                </c:pt>
                <c:pt idx="17">
                  <c:v>62.5</c:v>
                </c:pt>
                <c:pt idx="18">
                  <c:v>59.9</c:v>
                </c:pt>
                <c:pt idx="19">
                  <c:v>57.9</c:v>
                </c:pt>
                <c:pt idx="20">
                  <c:v>56.1</c:v>
                </c:pt>
                <c:pt idx="21">
                  <c:v>54.9</c:v>
                </c:pt>
                <c:pt idx="22">
                  <c:v>50.6</c:v>
                </c:pt>
                <c:pt idx="23">
                  <c:v>48.6</c:v>
                </c:pt>
                <c:pt idx="24">
                  <c:v>46.2</c:v>
                </c:pt>
                <c:pt idx="25">
                  <c:v>42.9</c:v>
                </c:pt>
                <c:pt idx="26">
                  <c:v>41.4</c:v>
                </c:pt>
                <c:pt idx="27">
                  <c:v>41.3</c:v>
                </c:pt>
                <c:pt idx="28">
                  <c:v>41.3</c:v>
                </c:pt>
                <c:pt idx="29">
                  <c:v>42.1</c:v>
                </c:pt>
                <c:pt idx="30">
                  <c:v>42.3</c:v>
                </c:pt>
                <c:pt idx="31">
                  <c:v>42.3</c:v>
                </c:pt>
                <c:pt idx="32">
                  <c:v>42.6</c:v>
                </c:pt>
                <c:pt idx="33">
                  <c:v>43.8</c:v>
                </c:pt>
                <c:pt idx="34">
                  <c:v>43.5</c:v>
                </c:pt>
                <c:pt idx="35">
                  <c:v>42.6</c:v>
                </c:pt>
                <c:pt idx="36">
                  <c:v>42.1</c:v>
                </c:pt>
                <c:pt idx="37">
                  <c:v>40.9</c:v>
                </c:pt>
                <c:pt idx="38">
                  <c:v>40.9</c:v>
                </c:pt>
                <c:pt idx="39">
                  <c:v>40.700000000000003</c:v>
                </c:pt>
                <c:pt idx="40">
                  <c:v>40.6</c:v>
                </c:pt>
                <c:pt idx="41">
                  <c:v>39.5</c:v>
                </c:pt>
                <c:pt idx="42">
                  <c:v>41</c:v>
                </c:pt>
                <c:pt idx="43">
                  <c:v>41.1</c:v>
                </c:pt>
                <c:pt idx="44">
                  <c:v>41.8</c:v>
                </c:pt>
                <c:pt idx="45">
                  <c:v>41.8</c:v>
                </c:pt>
                <c:pt idx="46">
                  <c:v>43.7</c:v>
                </c:pt>
                <c:pt idx="47">
                  <c:v>43.8</c:v>
                </c:pt>
                <c:pt idx="48">
                  <c:v>44.1</c:v>
                </c:pt>
                <c:pt idx="49">
                  <c:v>45.6</c:v>
                </c:pt>
                <c:pt idx="50">
                  <c:v>44.5</c:v>
                </c:pt>
                <c:pt idx="51">
                  <c:v>45.3</c:v>
                </c:pt>
                <c:pt idx="52">
                  <c:v>46</c:v>
                </c:pt>
                <c:pt idx="53">
                  <c:v>47.1</c:v>
                </c:pt>
                <c:pt idx="54">
                  <c:v>46.8</c:v>
                </c:pt>
                <c:pt idx="55">
                  <c:v>48.5</c:v>
                </c:pt>
                <c:pt idx="56">
                  <c:v>49.4</c:v>
                </c:pt>
                <c:pt idx="57">
                  <c:v>49.4</c:v>
                </c:pt>
                <c:pt idx="58">
                  <c:v>48.8</c:v>
                </c:pt>
                <c:pt idx="59">
                  <c:v>48.2</c:v>
                </c:pt>
                <c:pt idx="60">
                  <c:v>47.8</c:v>
                </c:pt>
                <c:pt idx="61">
                  <c:v>47</c:v>
                </c:pt>
                <c:pt idx="62">
                  <c:v>47.4</c:v>
                </c:pt>
                <c:pt idx="63">
                  <c:v>47.3</c:v>
                </c:pt>
                <c:pt idx="64">
                  <c:v>47</c:v>
                </c:pt>
                <c:pt idx="65">
                  <c:v>46.6</c:v>
                </c:pt>
                <c:pt idx="66">
                  <c:v>45.3</c:v>
                </c:pt>
                <c:pt idx="67">
                  <c:v>44.2</c:v>
                </c:pt>
                <c:pt idx="68">
                  <c:v>43.9</c:v>
                </c:pt>
                <c:pt idx="69">
                  <c:v>43</c:v>
                </c:pt>
                <c:pt idx="70">
                  <c:v>43.5</c:v>
                </c:pt>
                <c:pt idx="71">
                  <c:v>43.4</c:v>
                </c:pt>
                <c:pt idx="72">
                  <c:v>43.2</c:v>
                </c:pt>
                <c:pt idx="73">
                  <c:v>43.1</c:v>
                </c:pt>
                <c:pt idx="74">
                  <c:v>42.6</c:v>
                </c:pt>
                <c:pt idx="75">
                  <c:v>42.9</c:v>
                </c:pt>
                <c:pt idx="76">
                  <c:v>42.8</c:v>
                </c:pt>
                <c:pt idx="77">
                  <c:v>43.2</c:v>
                </c:pt>
                <c:pt idx="78">
                  <c:v>44.5</c:v>
                </c:pt>
                <c:pt idx="79">
                  <c:v>45.5</c:v>
                </c:pt>
                <c:pt idx="80">
                  <c:v>45.7</c:v>
                </c:pt>
                <c:pt idx="81">
                  <c:v>45.4</c:v>
                </c:pt>
                <c:pt idx="82">
                  <c:v>47.1</c:v>
                </c:pt>
                <c:pt idx="83">
                  <c:v>47</c:v>
                </c:pt>
                <c:pt idx="84">
                  <c:v>47.1</c:v>
                </c:pt>
                <c:pt idx="85">
                  <c:v>46.3</c:v>
                </c:pt>
                <c:pt idx="86">
                  <c:v>45.7</c:v>
                </c:pt>
                <c:pt idx="87">
                  <c:v>44.4</c:v>
                </c:pt>
                <c:pt idx="88">
                  <c:v>43.3</c:v>
                </c:pt>
                <c:pt idx="89">
                  <c:v>42.6</c:v>
                </c:pt>
                <c:pt idx="90">
                  <c:v>39.1</c:v>
                </c:pt>
                <c:pt idx="91">
                  <c:v>40.4</c:v>
                </c:pt>
                <c:pt idx="92">
                  <c:v>40.6</c:v>
                </c:pt>
                <c:pt idx="93">
                  <c:v>41.9</c:v>
                </c:pt>
                <c:pt idx="94">
                  <c:v>42</c:v>
                </c:pt>
                <c:pt idx="95">
                  <c:v>43</c:v>
                </c:pt>
                <c:pt idx="96">
                  <c:v>43.9</c:v>
                </c:pt>
                <c:pt idx="97">
                  <c:v>43.9</c:v>
                </c:pt>
                <c:pt idx="98">
                  <c:v>44.1</c:v>
                </c:pt>
                <c:pt idx="99">
                  <c:v>44.2</c:v>
                </c:pt>
                <c:pt idx="100">
                  <c:v>43</c:v>
                </c:pt>
                <c:pt idx="101">
                  <c:v>43.3</c:v>
                </c:pt>
                <c:pt idx="102">
                  <c:v>42.9</c:v>
                </c:pt>
                <c:pt idx="103">
                  <c:v>43</c:v>
                </c:pt>
                <c:pt idx="104">
                  <c:v>43.5</c:v>
                </c:pt>
                <c:pt idx="105">
                  <c:v>44.2</c:v>
                </c:pt>
                <c:pt idx="106">
                  <c:v>44.8</c:v>
                </c:pt>
                <c:pt idx="107">
                  <c:v>45.8</c:v>
                </c:pt>
                <c:pt idx="108">
                  <c:v>45.1</c:v>
                </c:pt>
                <c:pt idx="109">
                  <c:v>45.3</c:v>
                </c:pt>
                <c:pt idx="110">
                  <c:v>46.8</c:v>
                </c:pt>
                <c:pt idx="111">
                  <c:v>46</c:v>
                </c:pt>
                <c:pt idx="112">
                  <c:v>46.6</c:v>
                </c:pt>
                <c:pt idx="113">
                  <c:v>46.2</c:v>
                </c:pt>
                <c:pt idx="114">
                  <c:v>47.8</c:v>
                </c:pt>
                <c:pt idx="115">
                  <c:v>48.2</c:v>
                </c:pt>
                <c:pt idx="116">
                  <c:v>48.4</c:v>
                </c:pt>
                <c:pt idx="117">
                  <c:v>49</c:v>
                </c:pt>
                <c:pt idx="118">
                  <c:v>47.2</c:v>
                </c:pt>
                <c:pt idx="119">
                  <c:v>47.8</c:v>
                </c:pt>
                <c:pt idx="120">
                  <c:v>48.2</c:v>
                </c:pt>
                <c:pt idx="121">
                  <c:v>48.3</c:v>
                </c:pt>
                <c:pt idx="122">
                  <c:v>48.5</c:v>
                </c:pt>
                <c:pt idx="123">
                  <c:v>48.9</c:v>
                </c:pt>
                <c:pt idx="124">
                  <c:v>49.1</c:v>
                </c:pt>
                <c:pt idx="125">
                  <c:v>49.4</c:v>
                </c:pt>
                <c:pt idx="126">
                  <c:v>47.9</c:v>
                </c:pt>
                <c:pt idx="127">
                  <c:v>47.9</c:v>
                </c:pt>
                <c:pt idx="128">
                  <c:v>47.8</c:v>
                </c:pt>
                <c:pt idx="129">
                  <c:v>47.4</c:v>
                </c:pt>
                <c:pt idx="130">
                  <c:v>48.4</c:v>
                </c:pt>
                <c:pt idx="131">
                  <c:v>47.1</c:v>
                </c:pt>
                <c:pt idx="132">
                  <c:v>46.1</c:v>
                </c:pt>
                <c:pt idx="133">
                  <c:v>41.9</c:v>
                </c:pt>
                <c:pt idx="134">
                  <c:v>41</c:v>
                </c:pt>
                <c:pt idx="135">
                  <c:v>43.1</c:v>
                </c:pt>
              </c:numCache>
            </c:numRef>
          </c:val>
          <c:smooth val="0"/>
          <c:extLst>
            <c:ext xmlns:c16="http://schemas.microsoft.com/office/drawing/2014/chart" uri="{C3380CC4-5D6E-409C-BE32-E72D297353CC}">
              <c16:uniqueId val="{00000000-94A2-4E02-8A7F-F6355CA5609D}"/>
            </c:ext>
          </c:extLst>
        </c:ser>
        <c:ser>
          <c:idx val="1"/>
          <c:order val="1"/>
          <c:tx>
            <c:strRef>
              <c:f>Data_BK!$AJ$3</c:f>
              <c:strCache>
                <c:ptCount val="1"/>
              </c:strCache>
            </c:strRef>
          </c:tx>
          <c:spPr>
            <a:ln w="12700">
              <a:solidFill>
                <a:srgbClr val="000000"/>
              </a:solidFill>
              <a:prstDash val="solid"/>
            </a:ln>
          </c:spPr>
          <c:marker>
            <c:symbol val="none"/>
          </c:marker>
          <c:cat>
            <c:numRef>
              <c:f>Data_BK!$A$5:$A$140</c:f>
              <c:numCache>
                <c:formatCode>00</c:formatCode>
                <c:ptCount val="136"/>
                <c:pt idx="1">
                  <c:v>87</c:v>
                </c:pt>
                <c:pt idx="2">
                  <c:v>87</c:v>
                </c:pt>
                <c:pt idx="3">
                  <c:v>87</c:v>
                </c:pt>
                <c:pt idx="5">
                  <c:v>88</c:v>
                </c:pt>
                <c:pt idx="6">
                  <c:v>88</c:v>
                </c:pt>
                <c:pt idx="7">
                  <c:v>88</c:v>
                </c:pt>
                <c:pt idx="9">
                  <c:v>89</c:v>
                </c:pt>
                <c:pt idx="10">
                  <c:v>89</c:v>
                </c:pt>
                <c:pt idx="11">
                  <c:v>89</c:v>
                </c:pt>
                <c:pt idx="13">
                  <c:v>90</c:v>
                </c:pt>
                <c:pt idx="14">
                  <c:v>90</c:v>
                </c:pt>
                <c:pt idx="15">
                  <c:v>90</c:v>
                </c:pt>
                <c:pt idx="17">
                  <c:v>91</c:v>
                </c:pt>
                <c:pt idx="18">
                  <c:v>91</c:v>
                </c:pt>
                <c:pt idx="19">
                  <c:v>91</c:v>
                </c:pt>
                <c:pt idx="21">
                  <c:v>92</c:v>
                </c:pt>
                <c:pt idx="22">
                  <c:v>92</c:v>
                </c:pt>
                <c:pt idx="23">
                  <c:v>92</c:v>
                </c:pt>
                <c:pt idx="25">
                  <c:v>93</c:v>
                </c:pt>
                <c:pt idx="26">
                  <c:v>93</c:v>
                </c:pt>
                <c:pt idx="27">
                  <c:v>93</c:v>
                </c:pt>
                <c:pt idx="29">
                  <c:v>94</c:v>
                </c:pt>
                <c:pt idx="30">
                  <c:v>94</c:v>
                </c:pt>
                <c:pt idx="31">
                  <c:v>94</c:v>
                </c:pt>
                <c:pt idx="33">
                  <c:v>95</c:v>
                </c:pt>
                <c:pt idx="34">
                  <c:v>95</c:v>
                </c:pt>
                <c:pt idx="35">
                  <c:v>95</c:v>
                </c:pt>
                <c:pt idx="37">
                  <c:v>96</c:v>
                </c:pt>
                <c:pt idx="38">
                  <c:v>96</c:v>
                </c:pt>
                <c:pt idx="39">
                  <c:v>96</c:v>
                </c:pt>
                <c:pt idx="41">
                  <c:v>97</c:v>
                </c:pt>
                <c:pt idx="42">
                  <c:v>97</c:v>
                </c:pt>
                <c:pt idx="43">
                  <c:v>97</c:v>
                </c:pt>
                <c:pt idx="45">
                  <c:v>98</c:v>
                </c:pt>
                <c:pt idx="46">
                  <c:v>98</c:v>
                </c:pt>
                <c:pt idx="47">
                  <c:v>98</c:v>
                </c:pt>
                <c:pt idx="49">
                  <c:v>99</c:v>
                </c:pt>
                <c:pt idx="50">
                  <c:v>99</c:v>
                </c:pt>
                <c:pt idx="51">
                  <c:v>99</c:v>
                </c:pt>
                <c:pt idx="53">
                  <c:v>0</c:v>
                </c:pt>
                <c:pt idx="54">
                  <c:v>0</c:v>
                </c:pt>
                <c:pt idx="55">
                  <c:v>0</c:v>
                </c:pt>
                <c:pt idx="57">
                  <c:v>1</c:v>
                </c:pt>
                <c:pt idx="58">
                  <c:v>1</c:v>
                </c:pt>
                <c:pt idx="59">
                  <c:v>1</c:v>
                </c:pt>
                <c:pt idx="61">
                  <c:v>2</c:v>
                </c:pt>
                <c:pt idx="62">
                  <c:v>2</c:v>
                </c:pt>
                <c:pt idx="63">
                  <c:v>2</c:v>
                </c:pt>
                <c:pt idx="65">
                  <c:v>3</c:v>
                </c:pt>
                <c:pt idx="66">
                  <c:v>3</c:v>
                </c:pt>
                <c:pt idx="67">
                  <c:v>3</c:v>
                </c:pt>
                <c:pt idx="69">
                  <c:v>4</c:v>
                </c:pt>
                <c:pt idx="70">
                  <c:v>4</c:v>
                </c:pt>
                <c:pt idx="71">
                  <c:v>4</c:v>
                </c:pt>
                <c:pt idx="73">
                  <c:v>5</c:v>
                </c:pt>
                <c:pt idx="74">
                  <c:v>5</c:v>
                </c:pt>
                <c:pt idx="75">
                  <c:v>5</c:v>
                </c:pt>
                <c:pt idx="77">
                  <c:v>6</c:v>
                </c:pt>
                <c:pt idx="78">
                  <c:v>6</c:v>
                </c:pt>
                <c:pt idx="79">
                  <c:v>6</c:v>
                </c:pt>
                <c:pt idx="81">
                  <c:v>7</c:v>
                </c:pt>
                <c:pt idx="82">
                  <c:v>7</c:v>
                </c:pt>
                <c:pt idx="83">
                  <c:v>7</c:v>
                </c:pt>
                <c:pt idx="85">
                  <c:v>8</c:v>
                </c:pt>
                <c:pt idx="86">
                  <c:v>8</c:v>
                </c:pt>
                <c:pt idx="87">
                  <c:v>8</c:v>
                </c:pt>
                <c:pt idx="89">
                  <c:v>9</c:v>
                </c:pt>
                <c:pt idx="90">
                  <c:v>9</c:v>
                </c:pt>
                <c:pt idx="91">
                  <c:v>9</c:v>
                </c:pt>
                <c:pt idx="93">
                  <c:v>10</c:v>
                </c:pt>
                <c:pt idx="94">
                  <c:v>10</c:v>
                </c:pt>
                <c:pt idx="95">
                  <c:v>10</c:v>
                </c:pt>
                <c:pt idx="97">
                  <c:v>11</c:v>
                </c:pt>
                <c:pt idx="98">
                  <c:v>11</c:v>
                </c:pt>
                <c:pt idx="99">
                  <c:v>11</c:v>
                </c:pt>
                <c:pt idx="101">
                  <c:v>12</c:v>
                </c:pt>
                <c:pt idx="102">
                  <c:v>12</c:v>
                </c:pt>
                <c:pt idx="103">
                  <c:v>12</c:v>
                </c:pt>
                <c:pt idx="105">
                  <c:v>13</c:v>
                </c:pt>
                <c:pt idx="106">
                  <c:v>13</c:v>
                </c:pt>
                <c:pt idx="107">
                  <c:v>13</c:v>
                </c:pt>
                <c:pt idx="109">
                  <c:v>14</c:v>
                </c:pt>
                <c:pt idx="110">
                  <c:v>14</c:v>
                </c:pt>
                <c:pt idx="111">
                  <c:v>14</c:v>
                </c:pt>
                <c:pt idx="113">
                  <c:v>15</c:v>
                </c:pt>
                <c:pt idx="114">
                  <c:v>15</c:v>
                </c:pt>
                <c:pt idx="115">
                  <c:v>15</c:v>
                </c:pt>
                <c:pt idx="117">
                  <c:v>16</c:v>
                </c:pt>
                <c:pt idx="118">
                  <c:v>16</c:v>
                </c:pt>
                <c:pt idx="119">
                  <c:v>16</c:v>
                </c:pt>
                <c:pt idx="121">
                  <c:v>17</c:v>
                </c:pt>
                <c:pt idx="122">
                  <c:v>17</c:v>
                </c:pt>
                <c:pt idx="123">
                  <c:v>17</c:v>
                </c:pt>
                <c:pt idx="125">
                  <c:v>18</c:v>
                </c:pt>
                <c:pt idx="126">
                  <c:v>18</c:v>
                </c:pt>
                <c:pt idx="127">
                  <c:v>18</c:v>
                </c:pt>
                <c:pt idx="129">
                  <c:v>19</c:v>
                </c:pt>
                <c:pt idx="130">
                  <c:v>19</c:v>
                </c:pt>
                <c:pt idx="131">
                  <c:v>19</c:v>
                </c:pt>
                <c:pt idx="133">
                  <c:v>20</c:v>
                </c:pt>
                <c:pt idx="134">
                  <c:v>20</c:v>
                </c:pt>
                <c:pt idx="135">
                  <c:v>20</c:v>
                </c:pt>
              </c:numCache>
            </c:numRef>
          </c:cat>
          <c:val>
            <c:numRef>
              <c:f>Data_BK!$AJ$5:$AJ$140</c:f>
              <c:numCache>
                <c:formatCode>#,##0.00</c:formatCode>
                <c:ptCount val="136"/>
                <c:pt idx="0">
                  <c:v>63.79</c:v>
                </c:pt>
                <c:pt idx="1">
                  <c:v>64.08</c:v>
                </c:pt>
                <c:pt idx="2">
                  <c:v>64.42</c:v>
                </c:pt>
                <c:pt idx="3">
                  <c:v>64.81</c:v>
                </c:pt>
                <c:pt idx="4">
                  <c:v>65.319999999999993</c:v>
                </c:pt>
                <c:pt idx="5">
                  <c:v>65.94</c:v>
                </c:pt>
                <c:pt idx="6">
                  <c:v>66.510000000000005</c:v>
                </c:pt>
                <c:pt idx="7">
                  <c:v>66.86</c:v>
                </c:pt>
                <c:pt idx="8">
                  <c:v>67.12</c:v>
                </c:pt>
                <c:pt idx="9">
                  <c:v>67.48</c:v>
                </c:pt>
                <c:pt idx="10">
                  <c:v>67.87</c:v>
                </c:pt>
                <c:pt idx="11">
                  <c:v>67.92</c:v>
                </c:pt>
                <c:pt idx="12">
                  <c:v>67.56</c:v>
                </c:pt>
                <c:pt idx="13">
                  <c:v>66.989999999999995</c:v>
                </c:pt>
                <c:pt idx="14">
                  <c:v>66.290000000000006</c:v>
                </c:pt>
                <c:pt idx="15">
                  <c:v>65.37</c:v>
                </c:pt>
                <c:pt idx="16">
                  <c:v>64</c:v>
                </c:pt>
                <c:pt idx="17">
                  <c:v>62.14</c:v>
                </c:pt>
                <c:pt idx="18">
                  <c:v>60.03</c:v>
                </c:pt>
                <c:pt idx="19">
                  <c:v>58.04</c:v>
                </c:pt>
                <c:pt idx="20">
                  <c:v>56.1</c:v>
                </c:pt>
                <c:pt idx="21">
                  <c:v>53.82</c:v>
                </c:pt>
                <c:pt idx="22">
                  <c:v>51.22</c:v>
                </c:pt>
                <c:pt idx="23">
                  <c:v>48.54</c:v>
                </c:pt>
                <c:pt idx="24">
                  <c:v>45.82</c:v>
                </c:pt>
                <c:pt idx="25">
                  <c:v>43.33</c:v>
                </c:pt>
                <c:pt idx="26">
                  <c:v>41.64</c:v>
                </c:pt>
                <c:pt idx="27">
                  <c:v>41.14</c:v>
                </c:pt>
                <c:pt idx="28">
                  <c:v>41.44</c:v>
                </c:pt>
                <c:pt idx="29">
                  <c:v>41.92</c:v>
                </c:pt>
                <c:pt idx="30">
                  <c:v>42.26</c:v>
                </c:pt>
                <c:pt idx="31">
                  <c:v>42.5</c:v>
                </c:pt>
                <c:pt idx="32">
                  <c:v>42.96</c:v>
                </c:pt>
                <c:pt idx="33">
                  <c:v>43.45</c:v>
                </c:pt>
                <c:pt idx="34">
                  <c:v>43.4</c:v>
                </c:pt>
                <c:pt idx="35">
                  <c:v>42.61</c:v>
                </c:pt>
                <c:pt idx="36">
                  <c:v>41.6</c:v>
                </c:pt>
                <c:pt idx="37">
                  <c:v>41.01</c:v>
                </c:pt>
                <c:pt idx="38">
                  <c:v>40.82</c:v>
                </c:pt>
                <c:pt idx="39">
                  <c:v>40.64</c:v>
                </c:pt>
                <c:pt idx="40">
                  <c:v>40.299999999999997</c:v>
                </c:pt>
                <c:pt idx="41">
                  <c:v>40.15</c:v>
                </c:pt>
                <c:pt idx="42">
                  <c:v>40.49</c:v>
                </c:pt>
                <c:pt idx="43">
                  <c:v>41.08</c:v>
                </c:pt>
                <c:pt idx="44">
                  <c:v>41.72</c:v>
                </c:pt>
                <c:pt idx="45">
                  <c:v>42.44</c:v>
                </c:pt>
                <c:pt idx="46">
                  <c:v>43.2</c:v>
                </c:pt>
                <c:pt idx="47">
                  <c:v>43.87</c:v>
                </c:pt>
                <c:pt idx="48">
                  <c:v>44.49</c:v>
                </c:pt>
                <c:pt idx="49">
                  <c:v>44.83</c:v>
                </c:pt>
                <c:pt idx="50">
                  <c:v>45.01</c:v>
                </c:pt>
                <c:pt idx="51">
                  <c:v>45.33</c:v>
                </c:pt>
                <c:pt idx="52">
                  <c:v>45.96</c:v>
                </c:pt>
                <c:pt idx="53">
                  <c:v>46.7</c:v>
                </c:pt>
                <c:pt idx="54">
                  <c:v>47.47</c:v>
                </c:pt>
                <c:pt idx="55">
                  <c:v>48.45</c:v>
                </c:pt>
                <c:pt idx="56">
                  <c:v>49.17</c:v>
                </c:pt>
                <c:pt idx="57">
                  <c:v>49.23</c:v>
                </c:pt>
                <c:pt idx="58">
                  <c:v>48.75</c:v>
                </c:pt>
                <c:pt idx="59">
                  <c:v>48.13</c:v>
                </c:pt>
                <c:pt idx="60">
                  <c:v>47.6</c:v>
                </c:pt>
                <c:pt idx="61">
                  <c:v>47.33</c:v>
                </c:pt>
                <c:pt idx="62">
                  <c:v>47.29</c:v>
                </c:pt>
                <c:pt idx="63">
                  <c:v>47.3</c:v>
                </c:pt>
                <c:pt idx="64">
                  <c:v>47.07</c:v>
                </c:pt>
                <c:pt idx="65">
                  <c:v>46.38</c:v>
                </c:pt>
                <c:pt idx="66">
                  <c:v>45.35</c:v>
                </c:pt>
                <c:pt idx="67">
                  <c:v>44.47</c:v>
                </c:pt>
                <c:pt idx="68">
                  <c:v>44.15</c:v>
                </c:pt>
                <c:pt idx="69">
                  <c:v>44.07</c:v>
                </c:pt>
                <c:pt idx="70">
                  <c:v>43.83</c:v>
                </c:pt>
                <c:pt idx="71">
                  <c:v>43.36</c:v>
                </c:pt>
                <c:pt idx="72">
                  <c:v>42.81</c:v>
                </c:pt>
                <c:pt idx="73">
                  <c:v>42.48</c:v>
                </c:pt>
                <c:pt idx="74">
                  <c:v>42.48</c:v>
                </c:pt>
                <c:pt idx="75">
                  <c:v>42.64</c:v>
                </c:pt>
                <c:pt idx="76">
                  <c:v>42.89</c:v>
                </c:pt>
                <c:pt idx="77">
                  <c:v>43.49</c:v>
                </c:pt>
                <c:pt idx="78">
                  <c:v>44.49</c:v>
                </c:pt>
                <c:pt idx="79">
                  <c:v>45.34</c:v>
                </c:pt>
                <c:pt idx="80">
                  <c:v>45.74</c:v>
                </c:pt>
                <c:pt idx="81">
                  <c:v>46.07</c:v>
                </c:pt>
                <c:pt idx="82">
                  <c:v>46.54</c:v>
                </c:pt>
                <c:pt idx="83">
                  <c:v>46.99</c:v>
                </c:pt>
                <c:pt idx="84">
                  <c:v>47.1</c:v>
                </c:pt>
                <c:pt idx="85">
                  <c:v>46.68</c:v>
                </c:pt>
                <c:pt idx="86">
                  <c:v>45.71</c:v>
                </c:pt>
                <c:pt idx="87">
                  <c:v>44.48</c:v>
                </c:pt>
                <c:pt idx="88">
                  <c:v>43.45</c:v>
                </c:pt>
                <c:pt idx="89">
                  <c:v>42.49</c:v>
                </c:pt>
                <c:pt idx="90">
                  <c:v>41.47</c:v>
                </c:pt>
                <c:pt idx="91">
                  <c:v>40.770000000000003</c:v>
                </c:pt>
                <c:pt idx="92">
                  <c:v>40.799999999999997</c:v>
                </c:pt>
                <c:pt idx="93">
                  <c:v>41.42</c:v>
                </c:pt>
                <c:pt idx="94">
                  <c:v>42.24</c:v>
                </c:pt>
                <c:pt idx="95">
                  <c:v>43.02</c:v>
                </c:pt>
                <c:pt idx="96">
                  <c:v>43.65</c:v>
                </c:pt>
                <c:pt idx="97">
                  <c:v>44.02</c:v>
                </c:pt>
                <c:pt idx="98">
                  <c:v>44.12</c:v>
                </c:pt>
                <c:pt idx="99">
                  <c:v>43.99</c:v>
                </c:pt>
                <c:pt idx="100">
                  <c:v>43.59</c:v>
                </c:pt>
                <c:pt idx="101">
                  <c:v>43.14</c:v>
                </c:pt>
                <c:pt idx="102">
                  <c:v>42.93</c:v>
                </c:pt>
                <c:pt idx="103">
                  <c:v>43.07</c:v>
                </c:pt>
                <c:pt idx="104">
                  <c:v>43.52</c:v>
                </c:pt>
                <c:pt idx="105">
                  <c:v>44.24</c:v>
                </c:pt>
                <c:pt idx="106">
                  <c:v>44.94</c:v>
                </c:pt>
                <c:pt idx="107">
                  <c:v>45.31</c:v>
                </c:pt>
                <c:pt idx="108">
                  <c:v>45.55</c:v>
                </c:pt>
                <c:pt idx="109">
                  <c:v>45.82</c:v>
                </c:pt>
                <c:pt idx="110">
                  <c:v>46.12</c:v>
                </c:pt>
                <c:pt idx="111">
                  <c:v>46.25</c:v>
                </c:pt>
                <c:pt idx="112">
                  <c:v>46.35</c:v>
                </c:pt>
                <c:pt idx="113">
                  <c:v>46.79</c:v>
                </c:pt>
                <c:pt idx="114">
                  <c:v>47.48</c:v>
                </c:pt>
                <c:pt idx="115">
                  <c:v>48.13</c:v>
                </c:pt>
                <c:pt idx="116">
                  <c:v>48.45</c:v>
                </c:pt>
                <c:pt idx="117">
                  <c:v>48.28</c:v>
                </c:pt>
                <c:pt idx="118">
                  <c:v>48.02</c:v>
                </c:pt>
                <c:pt idx="119">
                  <c:v>47.96</c:v>
                </c:pt>
                <c:pt idx="120">
                  <c:v>48.12</c:v>
                </c:pt>
                <c:pt idx="121">
                  <c:v>48.39</c:v>
                </c:pt>
                <c:pt idx="122">
                  <c:v>48.69</c:v>
                </c:pt>
                <c:pt idx="123">
                  <c:v>49.07</c:v>
                </c:pt>
                <c:pt idx="124">
                  <c:v>49.18</c:v>
                </c:pt>
                <c:pt idx="125">
                  <c:v>48.71</c:v>
                </c:pt>
                <c:pt idx="126">
                  <c:v>48.01</c:v>
                </c:pt>
                <c:pt idx="127">
                  <c:v>47.55</c:v>
                </c:pt>
                <c:pt idx="128">
                  <c:v>47.61</c:v>
                </c:pt>
                <c:pt idx="129">
                  <c:v>47.87</c:v>
                </c:pt>
                <c:pt idx="130">
                  <c:v>47.83</c:v>
                </c:pt>
                <c:pt idx="131">
                  <c:v>47.46</c:v>
                </c:pt>
                <c:pt idx="132">
                  <c:v>45.96</c:v>
                </c:pt>
                <c:pt idx="133">
                  <c:v>42.08</c:v>
                </c:pt>
                <c:pt idx="134">
                  <c:v>41.36</c:v>
                </c:pt>
                <c:pt idx="135">
                  <c:v>42.52</c:v>
                </c:pt>
              </c:numCache>
            </c:numRef>
          </c:val>
          <c:smooth val="0"/>
          <c:extLst>
            <c:ext xmlns:c16="http://schemas.microsoft.com/office/drawing/2014/chart" uri="{C3380CC4-5D6E-409C-BE32-E72D297353CC}">
              <c16:uniqueId val="{00000001-94A2-4E02-8A7F-F6355CA5609D}"/>
            </c:ext>
          </c:extLst>
        </c:ser>
        <c:dLbls>
          <c:showLegendKey val="0"/>
          <c:showVal val="0"/>
          <c:showCatName val="0"/>
          <c:showSerName val="0"/>
          <c:showPercent val="0"/>
          <c:showBubbleSize val="0"/>
        </c:dLbls>
        <c:hiLowLines>
          <c:spPr>
            <a:ln w="3175">
              <a:solidFill>
                <a:srgbClr val="000000"/>
              </a:solidFill>
              <a:prstDash val="solid"/>
            </a:ln>
          </c:spPr>
        </c:hiLowLines>
        <c:smooth val="0"/>
        <c:axId val="318148608"/>
        <c:axId val="318150144"/>
      </c:lineChart>
      <c:catAx>
        <c:axId val="318148608"/>
        <c:scaling>
          <c:orientation val="minMax"/>
        </c:scaling>
        <c:delete val="0"/>
        <c:axPos val="b"/>
        <c:majorGridlines>
          <c:spPr>
            <a:ln w="3175">
              <a:solidFill>
                <a:srgbClr val="666666"/>
              </a:solidFill>
              <a:prstDash val="solid"/>
            </a:ln>
          </c:spPr>
        </c:majorGridlines>
        <c:numFmt formatCode="00"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318150144"/>
        <c:crosses val="autoZero"/>
        <c:auto val="0"/>
        <c:lblAlgn val="ctr"/>
        <c:lblOffset val="100"/>
        <c:tickLblSkip val="2"/>
        <c:tickMarkSkip val="8"/>
        <c:noMultiLvlLbl val="0"/>
      </c:catAx>
      <c:valAx>
        <c:axId val="318150144"/>
        <c:scaling>
          <c:orientation val="minMax"/>
        </c:scaling>
        <c:delete val="0"/>
        <c:axPos val="l"/>
        <c:majorGridlines>
          <c:spPr>
            <a:ln w="3175">
              <a:solidFill>
                <a:srgbClr val="666666"/>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318148608"/>
        <c:crosses val="autoZero"/>
        <c:crossBetween val="between"/>
      </c:valAx>
      <c:spPr>
        <a:solidFill>
          <a:srgbClr val="FFFFCC"/>
        </a:solidFill>
        <a:ln w="3175">
          <a:solidFill>
            <a:srgbClr val="000000"/>
          </a:solidFill>
          <a:prstDash val="solid"/>
        </a:ln>
      </c:spPr>
    </c:plotArea>
    <c:plotVisOnly val="0"/>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alignWithMargins="0"/>
    <c:pageMargins b="1" l="0.75000000000000289" r="0.75000000000000289"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0663811563169171E-2"/>
          <c:y val="5.4662379421221867E-2"/>
          <c:w val="0.90364025695931482"/>
          <c:h val="0.82636655948553051"/>
        </c:manualLayout>
      </c:layout>
      <c:lineChart>
        <c:grouping val="standard"/>
        <c:varyColors val="0"/>
        <c:ser>
          <c:idx val="0"/>
          <c:order val="0"/>
          <c:tx>
            <c:strRef>
              <c:f>Data_BK!$I$3</c:f>
              <c:strCache>
                <c:ptCount val="1"/>
                <c:pt idx="0">
                  <c:v>Piggar</c:v>
                </c:pt>
              </c:strCache>
            </c:strRef>
          </c:tx>
          <c:spPr>
            <a:ln w="28575">
              <a:noFill/>
            </a:ln>
          </c:spPr>
          <c:marker>
            <c:symbol val="none"/>
          </c:marker>
          <c:cat>
            <c:numRef>
              <c:f>Data_BK!$A$5:$A$140</c:f>
              <c:numCache>
                <c:formatCode>00</c:formatCode>
                <c:ptCount val="136"/>
                <c:pt idx="1">
                  <c:v>87</c:v>
                </c:pt>
                <c:pt idx="2">
                  <c:v>87</c:v>
                </c:pt>
                <c:pt idx="3">
                  <c:v>87</c:v>
                </c:pt>
                <c:pt idx="5">
                  <c:v>88</c:v>
                </c:pt>
                <c:pt idx="6">
                  <c:v>88</c:v>
                </c:pt>
                <c:pt idx="7">
                  <c:v>88</c:v>
                </c:pt>
                <c:pt idx="9">
                  <c:v>89</c:v>
                </c:pt>
                <c:pt idx="10">
                  <c:v>89</c:v>
                </c:pt>
                <c:pt idx="11">
                  <c:v>89</c:v>
                </c:pt>
                <c:pt idx="13">
                  <c:v>90</c:v>
                </c:pt>
                <c:pt idx="14">
                  <c:v>90</c:v>
                </c:pt>
                <c:pt idx="15">
                  <c:v>90</c:v>
                </c:pt>
                <c:pt idx="17">
                  <c:v>91</c:v>
                </c:pt>
                <c:pt idx="18">
                  <c:v>91</c:v>
                </c:pt>
                <c:pt idx="19">
                  <c:v>91</c:v>
                </c:pt>
                <c:pt idx="21">
                  <c:v>92</c:v>
                </c:pt>
                <c:pt idx="22">
                  <c:v>92</c:v>
                </c:pt>
                <c:pt idx="23">
                  <c:v>92</c:v>
                </c:pt>
                <c:pt idx="25">
                  <c:v>93</c:v>
                </c:pt>
                <c:pt idx="26">
                  <c:v>93</c:v>
                </c:pt>
                <c:pt idx="27">
                  <c:v>93</c:v>
                </c:pt>
                <c:pt idx="29">
                  <c:v>94</c:v>
                </c:pt>
                <c:pt idx="30">
                  <c:v>94</c:v>
                </c:pt>
                <c:pt idx="31">
                  <c:v>94</c:v>
                </c:pt>
                <c:pt idx="33">
                  <c:v>95</c:v>
                </c:pt>
                <c:pt idx="34">
                  <c:v>95</c:v>
                </c:pt>
                <c:pt idx="35">
                  <c:v>95</c:v>
                </c:pt>
                <c:pt idx="37">
                  <c:v>96</c:v>
                </c:pt>
                <c:pt idx="38">
                  <c:v>96</c:v>
                </c:pt>
                <c:pt idx="39">
                  <c:v>96</c:v>
                </c:pt>
                <c:pt idx="41">
                  <c:v>97</c:v>
                </c:pt>
                <c:pt idx="42">
                  <c:v>97</c:v>
                </c:pt>
                <c:pt idx="43">
                  <c:v>97</c:v>
                </c:pt>
                <c:pt idx="45">
                  <c:v>98</c:v>
                </c:pt>
                <c:pt idx="46">
                  <c:v>98</c:v>
                </c:pt>
                <c:pt idx="47">
                  <c:v>98</c:v>
                </c:pt>
                <c:pt idx="49">
                  <c:v>99</c:v>
                </c:pt>
                <c:pt idx="50">
                  <c:v>99</c:v>
                </c:pt>
                <c:pt idx="51">
                  <c:v>99</c:v>
                </c:pt>
                <c:pt idx="53">
                  <c:v>0</c:v>
                </c:pt>
                <c:pt idx="54">
                  <c:v>0</c:v>
                </c:pt>
                <c:pt idx="55">
                  <c:v>0</c:v>
                </c:pt>
                <c:pt idx="57">
                  <c:v>1</c:v>
                </c:pt>
                <c:pt idx="58">
                  <c:v>1</c:v>
                </c:pt>
                <c:pt idx="59">
                  <c:v>1</c:v>
                </c:pt>
                <c:pt idx="61">
                  <c:v>2</c:v>
                </c:pt>
                <c:pt idx="62">
                  <c:v>2</c:v>
                </c:pt>
                <c:pt idx="63">
                  <c:v>2</c:v>
                </c:pt>
                <c:pt idx="65">
                  <c:v>3</c:v>
                </c:pt>
                <c:pt idx="66">
                  <c:v>3</c:v>
                </c:pt>
                <c:pt idx="67">
                  <c:v>3</c:v>
                </c:pt>
                <c:pt idx="69">
                  <c:v>4</c:v>
                </c:pt>
                <c:pt idx="70">
                  <c:v>4</c:v>
                </c:pt>
                <c:pt idx="71">
                  <c:v>4</c:v>
                </c:pt>
                <c:pt idx="73">
                  <c:v>5</c:v>
                </c:pt>
                <c:pt idx="74">
                  <c:v>5</c:v>
                </c:pt>
                <c:pt idx="75">
                  <c:v>5</c:v>
                </c:pt>
                <c:pt idx="77">
                  <c:v>6</c:v>
                </c:pt>
                <c:pt idx="78">
                  <c:v>6</c:v>
                </c:pt>
                <c:pt idx="79">
                  <c:v>6</c:v>
                </c:pt>
                <c:pt idx="81">
                  <c:v>7</c:v>
                </c:pt>
                <c:pt idx="82">
                  <c:v>7</c:v>
                </c:pt>
                <c:pt idx="83">
                  <c:v>7</c:v>
                </c:pt>
                <c:pt idx="85">
                  <c:v>8</c:v>
                </c:pt>
                <c:pt idx="86">
                  <c:v>8</c:v>
                </c:pt>
                <c:pt idx="87">
                  <c:v>8</c:v>
                </c:pt>
                <c:pt idx="89">
                  <c:v>9</c:v>
                </c:pt>
                <c:pt idx="90">
                  <c:v>9</c:v>
                </c:pt>
                <c:pt idx="91">
                  <c:v>9</c:v>
                </c:pt>
                <c:pt idx="93">
                  <c:v>10</c:v>
                </c:pt>
                <c:pt idx="94">
                  <c:v>10</c:v>
                </c:pt>
                <c:pt idx="95">
                  <c:v>10</c:v>
                </c:pt>
                <c:pt idx="97">
                  <c:v>11</c:v>
                </c:pt>
                <c:pt idx="98">
                  <c:v>11</c:v>
                </c:pt>
                <c:pt idx="99">
                  <c:v>11</c:v>
                </c:pt>
                <c:pt idx="101">
                  <c:v>12</c:v>
                </c:pt>
                <c:pt idx="102">
                  <c:v>12</c:v>
                </c:pt>
                <c:pt idx="103">
                  <c:v>12</c:v>
                </c:pt>
                <c:pt idx="105">
                  <c:v>13</c:v>
                </c:pt>
                <c:pt idx="106">
                  <c:v>13</c:v>
                </c:pt>
                <c:pt idx="107">
                  <c:v>13</c:v>
                </c:pt>
                <c:pt idx="109">
                  <c:v>14</c:v>
                </c:pt>
                <c:pt idx="110">
                  <c:v>14</c:v>
                </c:pt>
                <c:pt idx="111">
                  <c:v>14</c:v>
                </c:pt>
                <c:pt idx="113">
                  <c:v>15</c:v>
                </c:pt>
                <c:pt idx="114">
                  <c:v>15</c:v>
                </c:pt>
                <c:pt idx="115">
                  <c:v>15</c:v>
                </c:pt>
                <c:pt idx="117">
                  <c:v>16</c:v>
                </c:pt>
                <c:pt idx="118">
                  <c:v>16</c:v>
                </c:pt>
                <c:pt idx="119">
                  <c:v>16</c:v>
                </c:pt>
                <c:pt idx="121">
                  <c:v>17</c:v>
                </c:pt>
                <c:pt idx="122">
                  <c:v>17</c:v>
                </c:pt>
                <c:pt idx="123">
                  <c:v>17</c:v>
                </c:pt>
                <c:pt idx="125">
                  <c:v>18</c:v>
                </c:pt>
                <c:pt idx="126">
                  <c:v>18</c:v>
                </c:pt>
                <c:pt idx="127">
                  <c:v>18</c:v>
                </c:pt>
                <c:pt idx="129">
                  <c:v>19</c:v>
                </c:pt>
                <c:pt idx="130">
                  <c:v>19</c:v>
                </c:pt>
                <c:pt idx="131">
                  <c:v>19</c:v>
                </c:pt>
                <c:pt idx="133">
                  <c:v>20</c:v>
                </c:pt>
                <c:pt idx="134">
                  <c:v>20</c:v>
                </c:pt>
                <c:pt idx="135">
                  <c:v>20</c:v>
                </c:pt>
              </c:numCache>
            </c:numRef>
          </c:cat>
          <c:val>
            <c:numRef>
              <c:f>Data_BK!$AY$5:$AY$140</c:f>
              <c:numCache>
                <c:formatCode>#\ ##0.0</c:formatCode>
                <c:ptCount val="136"/>
                <c:pt idx="0">
                  <c:v>7.6</c:v>
                </c:pt>
                <c:pt idx="1">
                  <c:v>7.7</c:v>
                </c:pt>
                <c:pt idx="2">
                  <c:v>8</c:v>
                </c:pt>
                <c:pt idx="3">
                  <c:v>6.8</c:v>
                </c:pt>
                <c:pt idx="4">
                  <c:v>6.8</c:v>
                </c:pt>
                <c:pt idx="5">
                  <c:v>6.2</c:v>
                </c:pt>
                <c:pt idx="6">
                  <c:v>6.2</c:v>
                </c:pt>
                <c:pt idx="7">
                  <c:v>6</c:v>
                </c:pt>
                <c:pt idx="8">
                  <c:v>6.2</c:v>
                </c:pt>
                <c:pt idx="9">
                  <c:v>5.8</c:v>
                </c:pt>
                <c:pt idx="10">
                  <c:v>5.3</c:v>
                </c:pt>
                <c:pt idx="11">
                  <c:v>6.2</c:v>
                </c:pt>
                <c:pt idx="12">
                  <c:v>6</c:v>
                </c:pt>
                <c:pt idx="13">
                  <c:v>6</c:v>
                </c:pt>
                <c:pt idx="14">
                  <c:v>6.4</c:v>
                </c:pt>
                <c:pt idx="15">
                  <c:v>8.3000000000000007</c:v>
                </c:pt>
                <c:pt idx="16">
                  <c:v>8.8000000000000007</c:v>
                </c:pt>
                <c:pt idx="17">
                  <c:v>9.1999999999999993</c:v>
                </c:pt>
                <c:pt idx="18">
                  <c:v>10.9</c:v>
                </c:pt>
                <c:pt idx="19">
                  <c:v>11.9</c:v>
                </c:pt>
                <c:pt idx="20">
                  <c:v>13.7</c:v>
                </c:pt>
                <c:pt idx="21">
                  <c:v>15.4</c:v>
                </c:pt>
                <c:pt idx="22">
                  <c:v>18.2</c:v>
                </c:pt>
                <c:pt idx="23">
                  <c:v>18.5</c:v>
                </c:pt>
                <c:pt idx="24">
                  <c:v>21.3</c:v>
                </c:pt>
                <c:pt idx="25">
                  <c:v>25.6</c:v>
                </c:pt>
                <c:pt idx="26">
                  <c:v>27.4</c:v>
                </c:pt>
                <c:pt idx="27">
                  <c:v>27.4</c:v>
                </c:pt>
                <c:pt idx="28">
                  <c:v>27.1</c:v>
                </c:pt>
                <c:pt idx="29">
                  <c:v>25</c:v>
                </c:pt>
                <c:pt idx="30">
                  <c:v>24.2</c:v>
                </c:pt>
                <c:pt idx="31">
                  <c:v>24.8</c:v>
                </c:pt>
                <c:pt idx="32">
                  <c:v>23.7</c:v>
                </c:pt>
                <c:pt idx="33">
                  <c:v>22</c:v>
                </c:pt>
                <c:pt idx="34">
                  <c:v>21.6</c:v>
                </c:pt>
                <c:pt idx="35">
                  <c:v>22.4</c:v>
                </c:pt>
                <c:pt idx="36">
                  <c:v>23</c:v>
                </c:pt>
                <c:pt idx="37">
                  <c:v>24.6</c:v>
                </c:pt>
                <c:pt idx="38">
                  <c:v>24.2</c:v>
                </c:pt>
                <c:pt idx="39">
                  <c:v>24.4</c:v>
                </c:pt>
                <c:pt idx="40">
                  <c:v>24.7</c:v>
                </c:pt>
                <c:pt idx="41">
                  <c:v>25.4</c:v>
                </c:pt>
                <c:pt idx="42">
                  <c:v>23.9</c:v>
                </c:pt>
                <c:pt idx="43">
                  <c:v>22.3</c:v>
                </c:pt>
                <c:pt idx="44">
                  <c:v>21.1</c:v>
                </c:pt>
                <c:pt idx="45">
                  <c:v>21</c:v>
                </c:pt>
                <c:pt idx="46">
                  <c:v>19.7</c:v>
                </c:pt>
                <c:pt idx="47">
                  <c:v>18.899999999999999</c:v>
                </c:pt>
                <c:pt idx="48">
                  <c:v>18.399999999999999</c:v>
                </c:pt>
                <c:pt idx="49">
                  <c:v>17</c:v>
                </c:pt>
                <c:pt idx="50">
                  <c:v>17.100000000000001</c:v>
                </c:pt>
                <c:pt idx="51">
                  <c:v>16.899999999999999</c:v>
                </c:pt>
                <c:pt idx="52">
                  <c:v>15.5</c:v>
                </c:pt>
                <c:pt idx="53">
                  <c:v>15.3</c:v>
                </c:pt>
                <c:pt idx="54">
                  <c:v>14.9</c:v>
                </c:pt>
                <c:pt idx="55">
                  <c:v>14.4</c:v>
                </c:pt>
                <c:pt idx="56">
                  <c:v>14.7</c:v>
                </c:pt>
                <c:pt idx="57">
                  <c:v>13.6</c:v>
                </c:pt>
                <c:pt idx="58">
                  <c:v>15</c:v>
                </c:pt>
                <c:pt idx="59">
                  <c:v>15.8</c:v>
                </c:pt>
                <c:pt idx="60">
                  <c:v>16.5</c:v>
                </c:pt>
                <c:pt idx="61">
                  <c:v>15.4</c:v>
                </c:pt>
                <c:pt idx="62">
                  <c:v>15.8</c:v>
                </c:pt>
                <c:pt idx="63">
                  <c:v>16.600000000000001</c:v>
                </c:pt>
                <c:pt idx="64">
                  <c:v>16.3</c:v>
                </c:pt>
                <c:pt idx="65">
                  <c:v>16.5</c:v>
                </c:pt>
                <c:pt idx="66">
                  <c:v>17.3</c:v>
                </c:pt>
                <c:pt idx="67">
                  <c:v>18.899999999999999</c:v>
                </c:pt>
                <c:pt idx="68">
                  <c:v>19.899999999999999</c:v>
                </c:pt>
                <c:pt idx="69">
                  <c:v>20.3</c:v>
                </c:pt>
                <c:pt idx="70">
                  <c:v>20.3</c:v>
                </c:pt>
                <c:pt idx="71">
                  <c:v>20.9</c:v>
                </c:pt>
                <c:pt idx="72">
                  <c:v>21.1</c:v>
                </c:pt>
                <c:pt idx="73">
                  <c:v>23</c:v>
                </c:pt>
                <c:pt idx="74">
                  <c:v>22.4</c:v>
                </c:pt>
                <c:pt idx="75">
                  <c:v>21.3</c:v>
                </c:pt>
                <c:pt idx="76">
                  <c:v>21.9</c:v>
                </c:pt>
                <c:pt idx="77">
                  <c:v>22.7</c:v>
                </c:pt>
                <c:pt idx="78">
                  <c:v>20.7</c:v>
                </c:pt>
                <c:pt idx="79">
                  <c:v>19.899999999999999</c:v>
                </c:pt>
                <c:pt idx="80">
                  <c:v>19.5</c:v>
                </c:pt>
                <c:pt idx="81">
                  <c:v>18.600000000000001</c:v>
                </c:pt>
                <c:pt idx="82">
                  <c:v>18.5</c:v>
                </c:pt>
                <c:pt idx="83">
                  <c:v>18.899999999999999</c:v>
                </c:pt>
                <c:pt idx="84">
                  <c:v>17.899999999999999</c:v>
                </c:pt>
                <c:pt idx="85">
                  <c:v>19</c:v>
                </c:pt>
                <c:pt idx="86">
                  <c:v>19.5</c:v>
                </c:pt>
                <c:pt idx="87">
                  <c:v>20.7</c:v>
                </c:pt>
                <c:pt idx="88">
                  <c:v>22.4</c:v>
                </c:pt>
                <c:pt idx="89">
                  <c:v>24.9</c:v>
                </c:pt>
                <c:pt idx="90">
                  <c:v>26.2</c:v>
                </c:pt>
                <c:pt idx="91">
                  <c:v>25.6</c:v>
                </c:pt>
                <c:pt idx="92">
                  <c:v>25.7</c:v>
                </c:pt>
                <c:pt idx="93">
                  <c:v>25</c:v>
                </c:pt>
                <c:pt idx="94">
                  <c:v>23.9</c:v>
                </c:pt>
                <c:pt idx="95">
                  <c:v>23.1</c:v>
                </c:pt>
                <c:pt idx="96">
                  <c:v>22.6</c:v>
                </c:pt>
                <c:pt idx="97">
                  <c:v>22.6</c:v>
                </c:pt>
                <c:pt idx="98">
                  <c:v>22.1</c:v>
                </c:pt>
                <c:pt idx="99">
                  <c:v>22</c:v>
                </c:pt>
                <c:pt idx="100">
                  <c:v>22.3</c:v>
                </c:pt>
                <c:pt idx="101">
                  <c:v>22.4</c:v>
                </c:pt>
                <c:pt idx="102">
                  <c:v>23.9</c:v>
                </c:pt>
                <c:pt idx="103">
                  <c:v>23.9</c:v>
                </c:pt>
                <c:pt idx="104">
                  <c:v>23.9</c:v>
                </c:pt>
                <c:pt idx="105">
                  <c:v>23.5</c:v>
                </c:pt>
                <c:pt idx="106">
                  <c:v>22.8</c:v>
                </c:pt>
                <c:pt idx="107">
                  <c:v>22.4</c:v>
                </c:pt>
                <c:pt idx="108">
                  <c:v>22.9</c:v>
                </c:pt>
                <c:pt idx="109">
                  <c:v>22.8</c:v>
                </c:pt>
                <c:pt idx="110">
                  <c:v>21.8</c:v>
                </c:pt>
                <c:pt idx="111">
                  <c:v>22.1</c:v>
                </c:pt>
                <c:pt idx="112">
                  <c:v>20.9</c:v>
                </c:pt>
                <c:pt idx="113">
                  <c:v>20.8</c:v>
                </c:pt>
                <c:pt idx="114">
                  <c:v>19.2</c:v>
                </c:pt>
                <c:pt idx="115">
                  <c:v>18.600000000000001</c:v>
                </c:pt>
                <c:pt idx="116">
                  <c:v>18.7</c:v>
                </c:pt>
                <c:pt idx="117">
                  <c:v>18.100000000000001</c:v>
                </c:pt>
                <c:pt idx="118">
                  <c:v>17.899999999999999</c:v>
                </c:pt>
                <c:pt idx="119">
                  <c:v>17.899999999999999</c:v>
                </c:pt>
                <c:pt idx="120">
                  <c:v>17.600000000000001</c:v>
                </c:pt>
                <c:pt idx="121">
                  <c:v>16.899999999999999</c:v>
                </c:pt>
                <c:pt idx="122">
                  <c:v>17.3</c:v>
                </c:pt>
                <c:pt idx="123">
                  <c:v>16.8</c:v>
                </c:pt>
                <c:pt idx="124">
                  <c:v>15.4</c:v>
                </c:pt>
                <c:pt idx="125">
                  <c:v>15.6</c:v>
                </c:pt>
                <c:pt idx="126">
                  <c:v>17.7</c:v>
                </c:pt>
                <c:pt idx="127">
                  <c:v>18.5</c:v>
                </c:pt>
                <c:pt idx="128">
                  <c:v>19.899999999999999</c:v>
                </c:pt>
                <c:pt idx="129">
                  <c:v>18.8</c:v>
                </c:pt>
                <c:pt idx="130">
                  <c:v>19.399999999999999</c:v>
                </c:pt>
                <c:pt idx="131">
                  <c:v>19.899999999999999</c:v>
                </c:pt>
                <c:pt idx="132">
                  <c:v>19.8</c:v>
                </c:pt>
                <c:pt idx="133">
                  <c:v>25.6</c:v>
                </c:pt>
                <c:pt idx="134">
                  <c:v>25.7</c:v>
                </c:pt>
                <c:pt idx="135">
                  <c:v>22.8</c:v>
                </c:pt>
              </c:numCache>
            </c:numRef>
          </c:val>
          <c:smooth val="0"/>
          <c:extLst>
            <c:ext xmlns:c16="http://schemas.microsoft.com/office/drawing/2014/chart" uri="{C3380CC4-5D6E-409C-BE32-E72D297353CC}">
              <c16:uniqueId val="{00000000-9465-4C37-A77D-BD39D377B5A9}"/>
            </c:ext>
          </c:extLst>
        </c:ser>
        <c:ser>
          <c:idx val="1"/>
          <c:order val="1"/>
          <c:tx>
            <c:strRef>
              <c:f>Data_BK!$L$3</c:f>
              <c:strCache>
                <c:ptCount val="1"/>
              </c:strCache>
            </c:strRef>
          </c:tx>
          <c:spPr>
            <a:ln w="12700">
              <a:solidFill>
                <a:srgbClr val="000000"/>
              </a:solidFill>
              <a:prstDash val="solid"/>
            </a:ln>
          </c:spPr>
          <c:marker>
            <c:symbol val="none"/>
          </c:marker>
          <c:cat>
            <c:numRef>
              <c:f>Data_BK!$A$5:$A$140</c:f>
              <c:numCache>
                <c:formatCode>00</c:formatCode>
                <c:ptCount val="136"/>
                <c:pt idx="1">
                  <c:v>87</c:v>
                </c:pt>
                <c:pt idx="2">
                  <c:v>87</c:v>
                </c:pt>
                <c:pt idx="3">
                  <c:v>87</c:v>
                </c:pt>
                <c:pt idx="5">
                  <c:v>88</c:v>
                </c:pt>
                <c:pt idx="6">
                  <c:v>88</c:v>
                </c:pt>
                <c:pt idx="7">
                  <c:v>88</c:v>
                </c:pt>
                <c:pt idx="9">
                  <c:v>89</c:v>
                </c:pt>
                <c:pt idx="10">
                  <c:v>89</c:v>
                </c:pt>
                <c:pt idx="11">
                  <c:v>89</c:v>
                </c:pt>
                <c:pt idx="13">
                  <c:v>90</c:v>
                </c:pt>
                <c:pt idx="14">
                  <c:v>90</c:v>
                </c:pt>
                <c:pt idx="15">
                  <c:v>90</c:v>
                </c:pt>
                <c:pt idx="17">
                  <c:v>91</c:v>
                </c:pt>
                <c:pt idx="18">
                  <c:v>91</c:v>
                </c:pt>
                <c:pt idx="19">
                  <c:v>91</c:v>
                </c:pt>
                <c:pt idx="21">
                  <c:v>92</c:v>
                </c:pt>
                <c:pt idx="22">
                  <c:v>92</c:v>
                </c:pt>
                <c:pt idx="23">
                  <c:v>92</c:v>
                </c:pt>
                <c:pt idx="25">
                  <c:v>93</c:v>
                </c:pt>
                <c:pt idx="26">
                  <c:v>93</c:v>
                </c:pt>
                <c:pt idx="27">
                  <c:v>93</c:v>
                </c:pt>
                <c:pt idx="29">
                  <c:v>94</c:v>
                </c:pt>
                <c:pt idx="30">
                  <c:v>94</c:v>
                </c:pt>
                <c:pt idx="31">
                  <c:v>94</c:v>
                </c:pt>
                <c:pt idx="33">
                  <c:v>95</c:v>
                </c:pt>
                <c:pt idx="34">
                  <c:v>95</c:v>
                </c:pt>
                <c:pt idx="35">
                  <c:v>95</c:v>
                </c:pt>
                <c:pt idx="37">
                  <c:v>96</c:v>
                </c:pt>
                <c:pt idx="38">
                  <c:v>96</c:v>
                </c:pt>
                <c:pt idx="39">
                  <c:v>96</c:v>
                </c:pt>
                <c:pt idx="41">
                  <c:v>97</c:v>
                </c:pt>
                <c:pt idx="42">
                  <c:v>97</c:v>
                </c:pt>
                <c:pt idx="43">
                  <c:v>97</c:v>
                </c:pt>
                <c:pt idx="45">
                  <c:v>98</c:v>
                </c:pt>
                <c:pt idx="46">
                  <c:v>98</c:v>
                </c:pt>
                <c:pt idx="47">
                  <c:v>98</c:v>
                </c:pt>
                <c:pt idx="49">
                  <c:v>99</c:v>
                </c:pt>
                <c:pt idx="50">
                  <c:v>99</c:v>
                </c:pt>
                <c:pt idx="51">
                  <c:v>99</c:v>
                </c:pt>
                <c:pt idx="53">
                  <c:v>0</c:v>
                </c:pt>
                <c:pt idx="54">
                  <c:v>0</c:v>
                </c:pt>
                <c:pt idx="55">
                  <c:v>0</c:v>
                </c:pt>
                <c:pt idx="57">
                  <c:v>1</c:v>
                </c:pt>
                <c:pt idx="58">
                  <c:v>1</c:v>
                </c:pt>
                <c:pt idx="59">
                  <c:v>1</c:v>
                </c:pt>
                <c:pt idx="61">
                  <c:v>2</c:v>
                </c:pt>
                <c:pt idx="62">
                  <c:v>2</c:v>
                </c:pt>
                <c:pt idx="63">
                  <c:v>2</c:v>
                </c:pt>
                <c:pt idx="65">
                  <c:v>3</c:v>
                </c:pt>
                <c:pt idx="66">
                  <c:v>3</c:v>
                </c:pt>
                <c:pt idx="67">
                  <c:v>3</c:v>
                </c:pt>
                <c:pt idx="69">
                  <c:v>4</c:v>
                </c:pt>
                <c:pt idx="70">
                  <c:v>4</c:v>
                </c:pt>
                <c:pt idx="71">
                  <c:v>4</c:v>
                </c:pt>
                <c:pt idx="73">
                  <c:v>5</c:v>
                </c:pt>
                <c:pt idx="74">
                  <c:v>5</c:v>
                </c:pt>
                <c:pt idx="75">
                  <c:v>5</c:v>
                </c:pt>
                <c:pt idx="77">
                  <c:v>6</c:v>
                </c:pt>
                <c:pt idx="78">
                  <c:v>6</c:v>
                </c:pt>
                <c:pt idx="79">
                  <c:v>6</c:v>
                </c:pt>
                <c:pt idx="81">
                  <c:v>7</c:v>
                </c:pt>
                <c:pt idx="82">
                  <c:v>7</c:v>
                </c:pt>
                <c:pt idx="83">
                  <c:v>7</c:v>
                </c:pt>
                <c:pt idx="85">
                  <c:v>8</c:v>
                </c:pt>
                <c:pt idx="86">
                  <c:v>8</c:v>
                </c:pt>
                <c:pt idx="87">
                  <c:v>8</c:v>
                </c:pt>
                <c:pt idx="89">
                  <c:v>9</c:v>
                </c:pt>
                <c:pt idx="90">
                  <c:v>9</c:v>
                </c:pt>
                <c:pt idx="91">
                  <c:v>9</c:v>
                </c:pt>
                <c:pt idx="93">
                  <c:v>10</c:v>
                </c:pt>
                <c:pt idx="94">
                  <c:v>10</c:v>
                </c:pt>
                <c:pt idx="95">
                  <c:v>10</c:v>
                </c:pt>
                <c:pt idx="97">
                  <c:v>11</c:v>
                </c:pt>
                <c:pt idx="98">
                  <c:v>11</c:v>
                </c:pt>
                <c:pt idx="99">
                  <c:v>11</c:v>
                </c:pt>
                <c:pt idx="101">
                  <c:v>12</c:v>
                </c:pt>
                <c:pt idx="102">
                  <c:v>12</c:v>
                </c:pt>
                <c:pt idx="103">
                  <c:v>12</c:v>
                </c:pt>
                <c:pt idx="105">
                  <c:v>13</c:v>
                </c:pt>
                <c:pt idx="106">
                  <c:v>13</c:v>
                </c:pt>
                <c:pt idx="107">
                  <c:v>13</c:v>
                </c:pt>
                <c:pt idx="109">
                  <c:v>14</c:v>
                </c:pt>
                <c:pt idx="110">
                  <c:v>14</c:v>
                </c:pt>
                <c:pt idx="111">
                  <c:v>14</c:v>
                </c:pt>
                <c:pt idx="113">
                  <c:v>15</c:v>
                </c:pt>
                <c:pt idx="114">
                  <c:v>15</c:v>
                </c:pt>
                <c:pt idx="115">
                  <c:v>15</c:v>
                </c:pt>
                <c:pt idx="117">
                  <c:v>16</c:v>
                </c:pt>
                <c:pt idx="118">
                  <c:v>16</c:v>
                </c:pt>
                <c:pt idx="119">
                  <c:v>16</c:v>
                </c:pt>
                <c:pt idx="121">
                  <c:v>17</c:v>
                </c:pt>
                <c:pt idx="122">
                  <c:v>17</c:v>
                </c:pt>
                <c:pt idx="123">
                  <c:v>17</c:v>
                </c:pt>
                <c:pt idx="125">
                  <c:v>18</c:v>
                </c:pt>
                <c:pt idx="126">
                  <c:v>18</c:v>
                </c:pt>
                <c:pt idx="127">
                  <c:v>18</c:v>
                </c:pt>
                <c:pt idx="129">
                  <c:v>19</c:v>
                </c:pt>
                <c:pt idx="130">
                  <c:v>19</c:v>
                </c:pt>
                <c:pt idx="131">
                  <c:v>19</c:v>
                </c:pt>
                <c:pt idx="133">
                  <c:v>20</c:v>
                </c:pt>
                <c:pt idx="134">
                  <c:v>20</c:v>
                </c:pt>
                <c:pt idx="135">
                  <c:v>20</c:v>
                </c:pt>
              </c:numCache>
            </c:numRef>
          </c:cat>
          <c:val>
            <c:numRef>
              <c:f>Data_BK!$BB$5:$BB$140</c:f>
              <c:numCache>
                <c:formatCode>#,##0.00</c:formatCode>
                <c:ptCount val="136"/>
                <c:pt idx="0">
                  <c:v>7.68</c:v>
                </c:pt>
                <c:pt idx="1">
                  <c:v>7.7</c:v>
                </c:pt>
                <c:pt idx="2">
                  <c:v>7.57</c:v>
                </c:pt>
                <c:pt idx="3">
                  <c:v>7.19</c:v>
                </c:pt>
                <c:pt idx="4">
                  <c:v>6.68</c:v>
                </c:pt>
                <c:pt idx="5">
                  <c:v>6.3</c:v>
                </c:pt>
                <c:pt idx="6">
                  <c:v>6.11</c:v>
                </c:pt>
                <c:pt idx="7">
                  <c:v>6.08</c:v>
                </c:pt>
                <c:pt idx="8">
                  <c:v>5.98</c:v>
                </c:pt>
                <c:pt idx="9">
                  <c:v>5.8</c:v>
                </c:pt>
                <c:pt idx="10">
                  <c:v>5.77</c:v>
                </c:pt>
                <c:pt idx="11">
                  <c:v>5.91</c:v>
                </c:pt>
                <c:pt idx="12">
                  <c:v>6</c:v>
                </c:pt>
                <c:pt idx="13">
                  <c:v>6.15</c:v>
                </c:pt>
                <c:pt idx="14">
                  <c:v>6.77</c:v>
                </c:pt>
                <c:pt idx="15">
                  <c:v>7.79</c:v>
                </c:pt>
                <c:pt idx="16">
                  <c:v>8.75</c:v>
                </c:pt>
                <c:pt idx="17">
                  <c:v>9.59</c:v>
                </c:pt>
                <c:pt idx="18">
                  <c:v>10.6</c:v>
                </c:pt>
                <c:pt idx="19">
                  <c:v>12.04</c:v>
                </c:pt>
                <c:pt idx="20">
                  <c:v>13.86</c:v>
                </c:pt>
                <c:pt idx="21">
                  <c:v>15.76</c:v>
                </c:pt>
                <c:pt idx="22">
                  <c:v>17.399999999999999</c:v>
                </c:pt>
                <c:pt idx="23">
                  <c:v>19.14</c:v>
                </c:pt>
                <c:pt idx="24">
                  <c:v>21.76</c:v>
                </c:pt>
                <c:pt idx="25">
                  <c:v>24.9</c:v>
                </c:pt>
                <c:pt idx="26">
                  <c:v>27.14</c:v>
                </c:pt>
                <c:pt idx="27">
                  <c:v>27.56</c:v>
                </c:pt>
                <c:pt idx="28">
                  <c:v>26.58</c:v>
                </c:pt>
                <c:pt idx="29">
                  <c:v>25.37</c:v>
                </c:pt>
                <c:pt idx="30">
                  <c:v>24.63</c:v>
                </c:pt>
                <c:pt idx="31">
                  <c:v>24.25</c:v>
                </c:pt>
                <c:pt idx="32">
                  <c:v>23.47</c:v>
                </c:pt>
                <c:pt idx="33">
                  <c:v>22.38</c:v>
                </c:pt>
                <c:pt idx="34">
                  <c:v>21.87</c:v>
                </c:pt>
                <c:pt idx="35">
                  <c:v>22.39</c:v>
                </c:pt>
                <c:pt idx="36">
                  <c:v>23.42</c:v>
                </c:pt>
                <c:pt idx="37">
                  <c:v>24.18</c:v>
                </c:pt>
                <c:pt idx="38">
                  <c:v>24.43</c:v>
                </c:pt>
                <c:pt idx="39">
                  <c:v>24.53</c:v>
                </c:pt>
                <c:pt idx="40">
                  <c:v>24.78</c:v>
                </c:pt>
                <c:pt idx="41">
                  <c:v>24.78</c:v>
                </c:pt>
                <c:pt idx="42">
                  <c:v>23.93</c:v>
                </c:pt>
                <c:pt idx="43">
                  <c:v>22.51</c:v>
                </c:pt>
                <c:pt idx="44">
                  <c:v>21.34</c:v>
                </c:pt>
                <c:pt idx="45">
                  <c:v>20.62</c:v>
                </c:pt>
                <c:pt idx="46">
                  <c:v>19.98</c:v>
                </c:pt>
                <c:pt idx="47">
                  <c:v>19.190000000000001</c:v>
                </c:pt>
                <c:pt idx="48">
                  <c:v>18.23</c:v>
                </c:pt>
                <c:pt idx="49">
                  <c:v>17.52</c:v>
                </c:pt>
                <c:pt idx="50">
                  <c:v>16.989999999999998</c:v>
                </c:pt>
                <c:pt idx="51">
                  <c:v>16.489999999999998</c:v>
                </c:pt>
                <c:pt idx="52">
                  <c:v>15.89</c:v>
                </c:pt>
                <c:pt idx="53">
                  <c:v>15.24</c:v>
                </c:pt>
                <c:pt idx="54">
                  <c:v>14.83</c:v>
                </c:pt>
                <c:pt idx="55">
                  <c:v>14.52</c:v>
                </c:pt>
                <c:pt idx="56">
                  <c:v>14.24</c:v>
                </c:pt>
                <c:pt idx="57">
                  <c:v>14.28</c:v>
                </c:pt>
                <c:pt idx="58">
                  <c:v>14.87</c:v>
                </c:pt>
                <c:pt idx="59">
                  <c:v>15.7</c:v>
                </c:pt>
                <c:pt idx="60">
                  <c:v>16.04</c:v>
                </c:pt>
                <c:pt idx="61">
                  <c:v>15.96</c:v>
                </c:pt>
                <c:pt idx="62">
                  <c:v>16.03</c:v>
                </c:pt>
                <c:pt idx="63">
                  <c:v>16.25</c:v>
                </c:pt>
                <c:pt idx="64">
                  <c:v>16.39</c:v>
                </c:pt>
                <c:pt idx="65">
                  <c:v>16.62</c:v>
                </c:pt>
                <c:pt idx="66">
                  <c:v>17.45</c:v>
                </c:pt>
                <c:pt idx="67">
                  <c:v>18.7</c:v>
                </c:pt>
                <c:pt idx="68">
                  <c:v>19.670000000000002</c:v>
                </c:pt>
                <c:pt idx="69">
                  <c:v>20.170000000000002</c:v>
                </c:pt>
                <c:pt idx="70">
                  <c:v>20.43</c:v>
                </c:pt>
                <c:pt idx="71">
                  <c:v>20.86</c:v>
                </c:pt>
                <c:pt idx="72">
                  <c:v>21.67</c:v>
                </c:pt>
                <c:pt idx="73">
                  <c:v>22.22</c:v>
                </c:pt>
                <c:pt idx="74">
                  <c:v>22.12</c:v>
                </c:pt>
                <c:pt idx="75">
                  <c:v>21.92</c:v>
                </c:pt>
                <c:pt idx="76">
                  <c:v>21.98</c:v>
                </c:pt>
                <c:pt idx="77">
                  <c:v>21.86</c:v>
                </c:pt>
                <c:pt idx="78">
                  <c:v>21.06</c:v>
                </c:pt>
                <c:pt idx="79">
                  <c:v>19.940000000000001</c:v>
                </c:pt>
                <c:pt idx="80">
                  <c:v>19.100000000000001</c:v>
                </c:pt>
                <c:pt idx="81">
                  <c:v>18.760000000000002</c:v>
                </c:pt>
                <c:pt idx="82">
                  <c:v>18.71</c:v>
                </c:pt>
                <c:pt idx="83">
                  <c:v>18.489999999999998</c:v>
                </c:pt>
                <c:pt idx="84">
                  <c:v>18.12</c:v>
                </c:pt>
                <c:pt idx="85">
                  <c:v>18.21</c:v>
                </c:pt>
                <c:pt idx="86">
                  <c:v>19.23</c:v>
                </c:pt>
                <c:pt idx="87">
                  <c:v>20.83</c:v>
                </c:pt>
                <c:pt idx="88">
                  <c:v>22.37</c:v>
                </c:pt>
                <c:pt idx="89">
                  <c:v>23.75</c:v>
                </c:pt>
                <c:pt idx="90">
                  <c:v>24.84</c:v>
                </c:pt>
                <c:pt idx="91">
                  <c:v>25.54</c:v>
                </c:pt>
                <c:pt idx="92">
                  <c:v>25.56</c:v>
                </c:pt>
                <c:pt idx="93">
                  <c:v>24.88</c:v>
                </c:pt>
                <c:pt idx="94">
                  <c:v>23.85</c:v>
                </c:pt>
                <c:pt idx="95">
                  <c:v>23.03</c:v>
                </c:pt>
                <c:pt idx="96">
                  <c:v>22.62</c:v>
                </c:pt>
                <c:pt idx="97">
                  <c:v>22.42</c:v>
                </c:pt>
                <c:pt idx="98">
                  <c:v>22.21</c:v>
                </c:pt>
                <c:pt idx="99">
                  <c:v>22.02</c:v>
                </c:pt>
                <c:pt idx="100">
                  <c:v>22.2</c:v>
                </c:pt>
                <c:pt idx="101">
                  <c:v>22.84</c:v>
                </c:pt>
                <c:pt idx="102">
                  <c:v>23.53</c:v>
                </c:pt>
                <c:pt idx="103">
                  <c:v>23.9</c:v>
                </c:pt>
                <c:pt idx="104">
                  <c:v>23.83</c:v>
                </c:pt>
                <c:pt idx="105">
                  <c:v>23.37</c:v>
                </c:pt>
                <c:pt idx="106">
                  <c:v>22.88</c:v>
                </c:pt>
                <c:pt idx="107">
                  <c:v>22.67</c:v>
                </c:pt>
                <c:pt idx="108">
                  <c:v>22.58</c:v>
                </c:pt>
                <c:pt idx="109">
                  <c:v>22.45</c:v>
                </c:pt>
                <c:pt idx="110">
                  <c:v>22.21</c:v>
                </c:pt>
                <c:pt idx="111">
                  <c:v>21.85</c:v>
                </c:pt>
                <c:pt idx="112">
                  <c:v>21.22</c:v>
                </c:pt>
                <c:pt idx="113">
                  <c:v>20.27</c:v>
                </c:pt>
                <c:pt idx="114">
                  <c:v>19.36</c:v>
                </c:pt>
                <c:pt idx="115">
                  <c:v>18.8</c:v>
                </c:pt>
                <c:pt idx="116">
                  <c:v>18.52</c:v>
                </c:pt>
                <c:pt idx="117">
                  <c:v>18.3</c:v>
                </c:pt>
                <c:pt idx="118">
                  <c:v>17.989999999999998</c:v>
                </c:pt>
                <c:pt idx="119">
                  <c:v>17.7</c:v>
                </c:pt>
                <c:pt idx="120">
                  <c:v>17.510000000000002</c:v>
                </c:pt>
                <c:pt idx="121">
                  <c:v>17.3</c:v>
                </c:pt>
                <c:pt idx="122">
                  <c:v>16.93</c:v>
                </c:pt>
                <c:pt idx="123">
                  <c:v>16.27</c:v>
                </c:pt>
                <c:pt idx="124">
                  <c:v>15.76</c:v>
                </c:pt>
                <c:pt idx="125">
                  <c:v>16.170000000000002</c:v>
                </c:pt>
                <c:pt idx="126">
                  <c:v>17.510000000000002</c:v>
                </c:pt>
                <c:pt idx="127">
                  <c:v>18.79</c:v>
                </c:pt>
                <c:pt idx="128">
                  <c:v>19.23</c:v>
                </c:pt>
                <c:pt idx="129">
                  <c:v>19.260000000000002</c:v>
                </c:pt>
                <c:pt idx="130">
                  <c:v>19.420000000000002</c:v>
                </c:pt>
                <c:pt idx="131">
                  <c:v>19.82</c:v>
                </c:pt>
                <c:pt idx="132">
                  <c:v>20.420000000000002</c:v>
                </c:pt>
                <c:pt idx="133">
                  <c:v>24.61</c:v>
                </c:pt>
                <c:pt idx="134">
                  <c:v>25.61</c:v>
                </c:pt>
                <c:pt idx="135">
                  <c:v>23.52</c:v>
                </c:pt>
              </c:numCache>
            </c:numRef>
          </c:val>
          <c:smooth val="0"/>
          <c:extLst>
            <c:ext xmlns:c16="http://schemas.microsoft.com/office/drawing/2014/chart" uri="{C3380CC4-5D6E-409C-BE32-E72D297353CC}">
              <c16:uniqueId val="{00000001-9465-4C37-A77D-BD39D377B5A9}"/>
            </c:ext>
          </c:extLst>
        </c:ser>
        <c:dLbls>
          <c:showLegendKey val="0"/>
          <c:showVal val="0"/>
          <c:showCatName val="0"/>
          <c:showSerName val="0"/>
          <c:showPercent val="0"/>
          <c:showBubbleSize val="0"/>
        </c:dLbls>
        <c:hiLowLines>
          <c:spPr>
            <a:ln w="3175">
              <a:solidFill>
                <a:srgbClr val="000000"/>
              </a:solidFill>
              <a:prstDash val="solid"/>
            </a:ln>
          </c:spPr>
        </c:hiLowLines>
        <c:smooth val="0"/>
        <c:axId val="318167296"/>
        <c:axId val="318173184"/>
      </c:lineChart>
      <c:catAx>
        <c:axId val="318167296"/>
        <c:scaling>
          <c:orientation val="minMax"/>
        </c:scaling>
        <c:delete val="0"/>
        <c:axPos val="b"/>
        <c:majorGridlines>
          <c:spPr>
            <a:ln w="3175">
              <a:solidFill>
                <a:srgbClr val="666666"/>
              </a:solidFill>
              <a:prstDash val="solid"/>
            </a:ln>
          </c:spPr>
        </c:majorGridlines>
        <c:numFmt formatCode="00"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318173184"/>
        <c:crosses val="autoZero"/>
        <c:auto val="0"/>
        <c:lblAlgn val="ctr"/>
        <c:lblOffset val="100"/>
        <c:tickLblSkip val="2"/>
        <c:tickMarkSkip val="8"/>
        <c:noMultiLvlLbl val="0"/>
      </c:catAx>
      <c:valAx>
        <c:axId val="318173184"/>
        <c:scaling>
          <c:orientation val="minMax"/>
        </c:scaling>
        <c:delete val="0"/>
        <c:axPos val="l"/>
        <c:majorGridlines>
          <c:spPr>
            <a:ln w="3175">
              <a:solidFill>
                <a:srgbClr val="666666"/>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318167296"/>
        <c:crosses val="autoZero"/>
        <c:crossBetween val="between"/>
      </c:valAx>
      <c:spPr>
        <a:solidFill>
          <a:srgbClr val="FFFFCC"/>
        </a:solidFill>
        <a:ln w="3175">
          <a:solidFill>
            <a:srgbClr val="000000"/>
          </a:solidFill>
          <a:prstDash val="solid"/>
        </a:ln>
      </c:spPr>
    </c:plotArea>
    <c:plotVisOnly val="0"/>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alignWithMargins="0"/>
    <c:pageMargins b="1" l="0.75000000000000244" r="0.75000000000000244" t="1" header="0.5" footer="0.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6098081023454158E-2"/>
          <c:y val="5.4487179487179488E-2"/>
          <c:w val="0.90831556503198296"/>
          <c:h val="0.82692307692307687"/>
        </c:manualLayout>
      </c:layout>
      <c:lineChart>
        <c:grouping val="standard"/>
        <c:varyColors val="0"/>
        <c:ser>
          <c:idx val="0"/>
          <c:order val="0"/>
          <c:tx>
            <c:strRef>
              <c:f>Data_BK!$AS$3</c:f>
              <c:strCache>
                <c:ptCount val="1"/>
                <c:pt idx="0">
                  <c:v>Piggar</c:v>
                </c:pt>
              </c:strCache>
            </c:strRef>
          </c:tx>
          <c:spPr>
            <a:ln w="28575">
              <a:noFill/>
            </a:ln>
          </c:spPr>
          <c:marker>
            <c:symbol val="none"/>
          </c:marker>
          <c:cat>
            <c:numRef>
              <c:f>Data_BK!$A$5:$A$140</c:f>
              <c:numCache>
                <c:formatCode>00</c:formatCode>
                <c:ptCount val="136"/>
                <c:pt idx="1">
                  <c:v>87</c:v>
                </c:pt>
                <c:pt idx="2">
                  <c:v>87</c:v>
                </c:pt>
                <c:pt idx="3">
                  <c:v>87</c:v>
                </c:pt>
                <c:pt idx="5">
                  <c:v>88</c:v>
                </c:pt>
                <c:pt idx="6">
                  <c:v>88</c:v>
                </c:pt>
                <c:pt idx="7">
                  <c:v>88</c:v>
                </c:pt>
                <c:pt idx="9">
                  <c:v>89</c:v>
                </c:pt>
                <c:pt idx="10">
                  <c:v>89</c:v>
                </c:pt>
                <c:pt idx="11">
                  <c:v>89</c:v>
                </c:pt>
                <c:pt idx="13">
                  <c:v>90</c:v>
                </c:pt>
                <c:pt idx="14">
                  <c:v>90</c:v>
                </c:pt>
                <c:pt idx="15">
                  <c:v>90</c:v>
                </c:pt>
                <c:pt idx="17">
                  <c:v>91</c:v>
                </c:pt>
                <c:pt idx="18">
                  <c:v>91</c:v>
                </c:pt>
                <c:pt idx="19">
                  <c:v>91</c:v>
                </c:pt>
                <c:pt idx="21">
                  <c:v>92</c:v>
                </c:pt>
                <c:pt idx="22">
                  <c:v>92</c:v>
                </c:pt>
                <c:pt idx="23">
                  <c:v>92</c:v>
                </c:pt>
                <c:pt idx="25">
                  <c:v>93</c:v>
                </c:pt>
                <c:pt idx="26">
                  <c:v>93</c:v>
                </c:pt>
                <c:pt idx="27">
                  <c:v>93</c:v>
                </c:pt>
                <c:pt idx="29">
                  <c:v>94</c:v>
                </c:pt>
                <c:pt idx="30">
                  <c:v>94</c:v>
                </c:pt>
                <c:pt idx="31">
                  <c:v>94</c:v>
                </c:pt>
                <c:pt idx="33">
                  <c:v>95</c:v>
                </c:pt>
                <c:pt idx="34">
                  <c:v>95</c:v>
                </c:pt>
                <c:pt idx="35">
                  <c:v>95</c:v>
                </c:pt>
                <c:pt idx="37">
                  <c:v>96</c:v>
                </c:pt>
                <c:pt idx="38">
                  <c:v>96</c:v>
                </c:pt>
                <c:pt idx="39">
                  <c:v>96</c:v>
                </c:pt>
                <c:pt idx="41">
                  <c:v>97</c:v>
                </c:pt>
                <c:pt idx="42">
                  <c:v>97</c:v>
                </c:pt>
                <c:pt idx="43">
                  <c:v>97</c:v>
                </c:pt>
                <c:pt idx="45">
                  <c:v>98</c:v>
                </c:pt>
                <c:pt idx="46">
                  <c:v>98</c:v>
                </c:pt>
                <c:pt idx="47">
                  <c:v>98</c:v>
                </c:pt>
                <c:pt idx="49">
                  <c:v>99</c:v>
                </c:pt>
                <c:pt idx="50">
                  <c:v>99</c:v>
                </c:pt>
                <c:pt idx="51">
                  <c:v>99</c:v>
                </c:pt>
                <c:pt idx="53">
                  <c:v>0</c:v>
                </c:pt>
                <c:pt idx="54">
                  <c:v>0</c:v>
                </c:pt>
                <c:pt idx="55">
                  <c:v>0</c:v>
                </c:pt>
                <c:pt idx="57">
                  <c:v>1</c:v>
                </c:pt>
                <c:pt idx="58">
                  <c:v>1</c:v>
                </c:pt>
                <c:pt idx="59">
                  <c:v>1</c:v>
                </c:pt>
                <c:pt idx="61">
                  <c:v>2</c:v>
                </c:pt>
                <c:pt idx="62">
                  <c:v>2</c:v>
                </c:pt>
                <c:pt idx="63">
                  <c:v>2</c:v>
                </c:pt>
                <c:pt idx="65">
                  <c:v>3</c:v>
                </c:pt>
                <c:pt idx="66">
                  <c:v>3</c:v>
                </c:pt>
                <c:pt idx="67">
                  <c:v>3</c:v>
                </c:pt>
                <c:pt idx="69">
                  <c:v>4</c:v>
                </c:pt>
                <c:pt idx="70">
                  <c:v>4</c:v>
                </c:pt>
                <c:pt idx="71">
                  <c:v>4</c:v>
                </c:pt>
                <c:pt idx="73">
                  <c:v>5</c:v>
                </c:pt>
                <c:pt idx="74">
                  <c:v>5</c:v>
                </c:pt>
                <c:pt idx="75">
                  <c:v>5</c:v>
                </c:pt>
                <c:pt idx="77">
                  <c:v>6</c:v>
                </c:pt>
                <c:pt idx="78">
                  <c:v>6</c:v>
                </c:pt>
                <c:pt idx="79">
                  <c:v>6</c:v>
                </c:pt>
                <c:pt idx="81">
                  <c:v>7</c:v>
                </c:pt>
                <c:pt idx="82">
                  <c:v>7</c:v>
                </c:pt>
                <c:pt idx="83">
                  <c:v>7</c:v>
                </c:pt>
                <c:pt idx="85">
                  <c:v>8</c:v>
                </c:pt>
                <c:pt idx="86">
                  <c:v>8</c:v>
                </c:pt>
                <c:pt idx="87">
                  <c:v>8</c:v>
                </c:pt>
                <c:pt idx="89">
                  <c:v>9</c:v>
                </c:pt>
                <c:pt idx="90">
                  <c:v>9</c:v>
                </c:pt>
                <c:pt idx="91">
                  <c:v>9</c:v>
                </c:pt>
                <c:pt idx="93">
                  <c:v>10</c:v>
                </c:pt>
                <c:pt idx="94">
                  <c:v>10</c:v>
                </c:pt>
                <c:pt idx="95">
                  <c:v>10</c:v>
                </c:pt>
                <c:pt idx="97">
                  <c:v>11</c:v>
                </c:pt>
                <c:pt idx="98">
                  <c:v>11</c:v>
                </c:pt>
                <c:pt idx="99">
                  <c:v>11</c:v>
                </c:pt>
                <c:pt idx="101">
                  <c:v>12</c:v>
                </c:pt>
                <c:pt idx="102">
                  <c:v>12</c:v>
                </c:pt>
                <c:pt idx="103">
                  <c:v>12</c:v>
                </c:pt>
                <c:pt idx="105">
                  <c:v>13</c:v>
                </c:pt>
                <c:pt idx="106">
                  <c:v>13</c:v>
                </c:pt>
                <c:pt idx="107">
                  <c:v>13</c:v>
                </c:pt>
                <c:pt idx="109">
                  <c:v>14</c:v>
                </c:pt>
                <c:pt idx="110">
                  <c:v>14</c:v>
                </c:pt>
                <c:pt idx="111">
                  <c:v>14</c:v>
                </c:pt>
                <c:pt idx="113">
                  <c:v>15</c:v>
                </c:pt>
                <c:pt idx="114">
                  <c:v>15</c:v>
                </c:pt>
                <c:pt idx="115">
                  <c:v>15</c:v>
                </c:pt>
                <c:pt idx="117">
                  <c:v>16</c:v>
                </c:pt>
                <c:pt idx="118">
                  <c:v>16</c:v>
                </c:pt>
                <c:pt idx="119">
                  <c:v>16</c:v>
                </c:pt>
                <c:pt idx="121">
                  <c:v>17</c:v>
                </c:pt>
                <c:pt idx="122">
                  <c:v>17</c:v>
                </c:pt>
                <c:pt idx="123">
                  <c:v>17</c:v>
                </c:pt>
                <c:pt idx="125">
                  <c:v>18</c:v>
                </c:pt>
                <c:pt idx="126">
                  <c:v>18</c:v>
                </c:pt>
                <c:pt idx="127">
                  <c:v>18</c:v>
                </c:pt>
                <c:pt idx="129">
                  <c:v>19</c:v>
                </c:pt>
                <c:pt idx="130">
                  <c:v>19</c:v>
                </c:pt>
                <c:pt idx="131">
                  <c:v>19</c:v>
                </c:pt>
                <c:pt idx="133">
                  <c:v>20</c:v>
                </c:pt>
                <c:pt idx="134">
                  <c:v>20</c:v>
                </c:pt>
                <c:pt idx="135">
                  <c:v>20</c:v>
                </c:pt>
              </c:numCache>
            </c:numRef>
          </c:cat>
          <c:val>
            <c:numRef>
              <c:f>Data_BK!$AM$5:$AM$140</c:f>
              <c:numCache>
                <c:formatCode>#\ ##0.0</c:formatCode>
                <c:ptCount val="136"/>
                <c:pt idx="0">
                  <c:v>31.1</c:v>
                </c:pt>
                <c:pt idx="1">
                  <c:v>30.6</c:v>
                </c:pt>
                <c:pt idx="2">
                  <c:v>30.2</c:v>
                </c:pt>
                <c:pt idx="3">
                  <c:v>30.4</c:v>
                </c:pt>
                <c:pt idx="4">
                  <c:v>29.7</c:v>
                </c:pt>
                <c:pt idx="5">
                  <c:v>29.9</c:v>
                </c:pt>
                <c:pt idx="6">
                  <c:v>29</c:v>
                </c:pt>
                <c:pt idx="7">
                  <c:v>28.8</c:v>
                </c:pt>
                <c:pt idx="8">
                  <c:v>28.7</c:v>
                </c:pt>
                <c:pt idx="9">
                  <c:v>28.4</c:v>
                </c:pt>
                <c:pt idx="10">
                  <c:v>28.1</c:v>
                </c:pt>
                <c:pt idx="11">
                  <c:v>27.4</c:v>
                </c:pt>
                <c:pt idx="12">
                  <c:v>28</c:v>
                </c:pt>
                <c:pt idx="13">
                  <c:v>29</c:v>
                </c:pt>
                <c:pt idx="14">
                  <c:v>28.9</c:v>
                </c:pt>
                <c:pt idx="15">
                  <c:v>28.9</c:v>
                </c:pt>
                <c:pt idx="16">
                  <c:v>29.8</c:v>
                </c:pt>
                <c:pt idx="17">
                  <c:v>31.2</c:v>
                </c:pt>
                <c:pt idx="18">
                  <c:v>32.799999999999997</c:v>
                </c:pt>
                <c:pt idx="19">
                  <c:v>34.200000000000003</c:v>
                </c:pt>
                <c:pt idx="20">
                  <c:v>34.9</c:v>
                </c:pt>
                <c:pt idx="21">
                  <c:v>35.1</c:v>
                </c:pt>
                <c:pt idx="22">
                  <c:v>38.200000000000003</c:v>
                </c:pt>
                <c:pt idx="23">
                  <c:v>40.4</c:v>
                </c:pt>
                <c:pt idx="24">
                  <c:v>41.2</c:v>
                </c:pt>
                <c:pt idx="25">
                  <c:v>42.3</c:v>
                </c:pt>
                <c:pt idx="26">
                  <c:v>42.9</c:v>
                </c:pt>
                <c:pt idx="27">
                  <c:v>43.2</c:v>
                </c:pt>
                <c:pt idx="28">
                  <c:v>43.4</c:v>
                </c:pt>
                <c:pt idx="29">
                  <c:v>43.8</c:v>
                </c:pt>
                <c:pt idx="30">
                  <c:v>44.1</c:v>
                </c:pt>
                <c:pt idx="31">
                  <c:v>43.7</c:v>
                </c:pt>
                <c:pt idx="32">
                  <c:v>44.2</c:v>
                </c:pt>
                <c:pt idx="33">
                  <c:v>43.8</c:v>
                </c:pt>
                <c:pt idx="34">
                  <c:v>44.5</c:v>
                </c:pt>
                <c:pt idx="35">
                  <c:v>45.1</c:v>
                </c:pt>
                <c:pt idx="36">
                  <c:v>45.4</c:v>
                </c:pt>
                <c:pt idx="37">
                  <c:v>45.8</c:v>
                </c:pt>
                <c:pt idx="38">
                  <c:v>46</c:v>
                </c:pt>
                <c:pt idx="39">
                  <c:v>46.1</c:v>
                </c:pt>
                <c:pt idx="40">
                  <c:v>46.1</c:v>
                </c:pt>
                <c:pt idx="41">
                  <c:v>47</c:v>
                </c:pt>
                <c:pt idx="42">
                  <c:v>46.2</c:v>
                </c:pt>
                <c:pt idx="43">
                  <c:v>47.1</c:v>
                </c:pt>
                <c:pt idx="44">
                  <c:v>47.1</c:v>
                </c:pt>
                <c:pt idx="45">
                  <c:v>47.1</c:v>
                </c:pt>
                <c:pt idx="46">
                  <c:v>45.5</c:v>
                </c:pt>
                <c:pt idx="47">
                  <c:v>46</c:v>
                </c:pt>
                <c:pt idx="48">
                  <c:v>45.9</c:v>
                </c:pt>
                <c:pt idx="49">
                  <c:v>45</c:v>
                </c:pt>
                <c:pt idx="50">
                  <c:v>46.3</c:v>
                </c:pt>
                <c:pt idx="51">
                  <c:v>45.5</c:v>
                </c:pt>
                <c:pt idx="52">
                  <c:v>45.6</c:v>
                </c:pt>
                <c:pt idx="53">
                  <c:v>44.4</c:v>
                </c:pt>
                <c:pt idx="54">
                  <c:v>45</c:v>
                </c:pt>
                <c:pt idx="55">
                  <c:v>43.4</c:v>
                </c:pt>
                <c:pt idx="56">
                  <c:v>42.1</c:v>
                </c:pt>
                <c:pt idx="57">
                  <c:v>42.8</c:v>
                </c:pt>
                <c:pt idx="58">
                  <c:v>42.6</c:v>
                </c:pt>
                <c:pt idx="59">
                  <c:v>42.7</c:v>
                </c:pt>
                <c:pt idx="60">
                  <c:v>42.8</c:v>
                </c:pt>
                <c:pt idx="61">
                  <c:v>44.4</c:v>
                </c:pt>
                <c:pt idx="62">
                  <c:v>43.7</c:v>
                </c:pt>
                <c:pt idx="63">
                  <c:v>43.2</c:v>
                </c:pt>
                <c:pt idx="64">
                  <c:v>43.9</c:v>
                </c:pt>
                <c:pt idx="65">
                  <c:v>44.2</c:v>
                </c:pt>
                <c:pt idx="66">
                  <c:v>45.2</c:v>
                </c:pt>
                <c:pt idx="67">
                  <c:v>45.5</c:v>
                </c:pt>
                <c:pt idx="68">
                  <c:v>45.2</c:v>
                </c:pt>
                <c:pt idx="69">
                  <c:v>46.1</c:v>
                </c:pt>
                <c:pt idx="70">
                  <c:v>45.4</c:v>
                </c:pt>
                <c:pt idx="71">
                  <c:v>45.2</c:v>
                </c:pt>
                <c:pt idx="72">
                  <c:v>45.3</c:v>
                </c:pt>
                <c:pt idx="73">
                  <c:v>44</c:v>
                </c:pt>
                <c:pt idx="74">
                  <c:v>45.1</c:v>
                </c:pt>
                <c:pt idx="75">
                  <c:v>45.4</c:v>
                </c:pt>
                <c:pt idx="76">
                  <c:v>45.2</c:v>
                </c:pt>
                <c:pt idx="77">
                  <c:v>44.1</c:v>
                </c:pt>
                <c:pt idx="78">
                  <c:v>43.9</c:v>
                </c:pt>
                <c:pt idx="79">
                  <c:v>43.3</c:v>
                </c:pt>
                <c:pt idx="80">
                  <c:v>43.3</c:v>
                </c:pt>
                <c:pt idx="81">
                  <c:v>44.2</c:v>
                </c:pt>
                <c:pt idx="82">
                  <c:v>42.2</c:v>
                </c:pt>
                <c:pt idx="83">
                  <c:v>42.1</c:v>
                </c:pt>
                <c:pt idx="84">
                  <c:v>42.6</c:v>
                </c:pt>
                <c:pt idx="85">
                  <c:v>42.9</c:v>
                </c:pt>
                <c:pt idx="86">
                  <c:v>43.2</c:v>
                </c:pt>
                <c:pt idx="87">
                  <c:v>44.1</c:v>
                </c:pt>
                <c:pt idx="88">
                  <c:v>44.2</c:v>
                </c:pt>
                <c:pt idx="89">
                  <c:v>43.3</c:v>
                </c:pt>
                <c:pt idx="90">
                  <c:v>47.1</c:v>
                </c:pt>
                <c:pt idx="91">
                  <c:v>45.7</c:v>
                </c:pt>
                <c:pt idx="92">
                  <c:v>45.4</c:v>
                </c:pt>
                <c:pt idx="93">
                  <c:v>44.1</c:v>
                </c:pt>
                <c:pt idx="94">
                  <c:v>44.8</c:v>
                </c:pt>
                <c:pt idx="95">
                  <c:v>44.1</c:v>
                </c:pt>
                <c:pt idx="96">
                  <c:v>43.3</c:v>
                </c:pt>
                <c:pt idx="97">
                  <c:v>43.3</c:v>
                </c:pt>
                <c:pt idx="98">
                  <c:v>43.4</c:v>
                </c:pt>
                <c:pt idx="99">
                  <c:v>43.4</c:v>
                </c:pt>
                <c:pt idx="100">
                  <c:v>44.6</c:v>
                </c:pt>
                <c:pt idx="101">
                  <c:v>44.2</c:v>
                </c:pt>
                <c:pt idx="102">
                  <c:v>43.6</c:v>
                </c:pt>
                <c:pt idx="103">
                  <c:v>43.5</c:v>
                </c:pt>
                <c:pt idx="104">
                  <c:v>42.8</c:v>
                </c:pt>
                <c:pt idx="105">
                  <c:v>42.3</c:v>
                </c:pt>
                <c:pt idx="106">
                  <c:v>41.9</c:v>
                </c:pt>
                <c:pt idx="107">
                  <c:v>41</c:v>
                </c:pt>
                <c:pt idx="108">
                  <c:v>41.5</c:v>
                </c:pt>
                <c:pt idx="109">
                  <c:v>41.3</c:v>
                </c:pt>
                <c:pt idx="110">
                  <c:v>40.200000000000003</c:v>
                </c:pt>
                <c:pt idx="111">
                  <c:v>41</c:v>
                </c:pt>
                <c:pt idx="112">
                  <c:v>41</c:v>
                </c:pt>
                <c:pt idx="113">
                  <c:v>41.6</c:v>
                </c:pt>
                <c:pt idx="114">
                  <c:v>40.9</c:v>
                </c:pt>
                <c:pt idx="115">
                  <c:v>40.799999999999997</c:v>
                </c:pt>
                <c:pt idx="116">
                  <c:v>40.4</c:v>
                </c:pt>
                <c:pt idx="117">
                  <c:v>40.200000000000003</c:v>
                </c:pt>
                <c:pt idx="118">
                  <c:v>42.5</c:v>
                </c:pt>
                <c:pt idx="119">
                  <c:v>41.7</c:v>
                </c:pt>
                <c:pt idx="120">
                  <c:v>41.6</c:v>
                </c:pt>
                <c:pt idx="121">
                  <c:v>41.8</c:v>
                </c:pt>
                <c:pt idx="122">
                  <c:v>41.4</c:v>
                </c:pt>
                <c:pt idx="123">
                  <c:v>41.2</c:v>
                </c:pt>
                <c:pt idx="124">
                  <c:v>42</c:v>
                </c:pt>
                <c:pt idx="125">
                  <c:v>41.5</c:v>
                </c:pt>
                <c:pt idx="126">
                  <c:v>41.8</c:v>
                </c:pt>
                <c:pt idx="127">
                  <c:v>41.2</c:v>
                </c:pt>
                <c:pt idx="128">
                  <c:v>40.4</c:v>
                </c:pt>
                <c:pt idx="129">
                  <c:v>41.7</c:v>
                </c:pt>
                <c:pt idx="130">
                  <c:v>39.9</c:v>
                </c:pt>
                <c:pt idx="131">
                  <c:v>41.2</c:v>
                </c:pt>
                <c:pt idx="132">
                  <c:v>42.6</c:v>
                </c:pt>
                <c:pt idx="133">
                  <c:v>43.7</c:v>
                </c:pt>
                <c:pt idx="134">
                  <c:v>44.8</c:v>
                </c:pt>
                <c:pt idx="135">
                  <c:v>44.2</c:v>
                </c:pt>
              </c:numCache>
            </c:numRef>
          </c:val>
          <c:smooth val="0"/>
          <c:extLst>
            <c:ext xmlns:c16="http://schemas.microsoft.com/office/drawing/2014/chart" uri="{C3380CC4-5D6E-409C-BE32-E72D297353CC}">
              <c16:uniqueId val="{00000000-AAF9-4AE9-9A31-1652CF246948}"/>
            </c:ext>
          </c:extLst>
        </c:ser>
        <c:ser>
          <c:idx val="1"/>
          <c:order val="1"/>
          <c:tx>
            <c:strRef>
              <c:f>Data_BK!$AV$3</c:f>
              <c:strCache>
                <c:ptCount val="1"/>
              </c:strCache>
            </c:strRef>
          </c:tx>
          <c:spPr>
            <a:ln w="12700">
              <a:solidFill>
                <a:srgbClr val="000000"/>
              </a:solidFill>
              <a:prstDash val="solid"/>
            </a:ln>
          </c:spPr>
          <c:marker>
            <c:symbol val="none"/>
          </c:marker>
          <c:cat>
            <c:numRef>
              <c:f>Data_BK!$A$5:$A$140</c:f>
              <c:numCache>
                <c:formatCode>00</c:formatCode>
                <c:ptCount val="136"/>
                <c:pt idx="1">
                  <c:v>87</c:v>
                </c:pt>
                <c:pt idx="2">
                  <c:v>87</c:v>
                </c:pt>
                <c:pt idx="3">
                  <c:v>87</c:v>
                </c:pt>
                <c:pt idx="5">
                  <c:v>88</c:v>
                </c:pt>
                <c:pt idx="6">
                  <c:v>88</c:v>
                </c:pt>
                <c:pt idx="7">
                  <c:v>88</c:v>
                </c:pt>
                <c:pt idx="9">
                  <c:v>89</c:v>
                </c:pt>
                <c:pt idx="10">
                  <c:v>89</c:v>
                </c:pt>
                <c:pt idx="11">
                  <c:v>89</c:v>
                </c:pt>
                <c:pt idx="13">
                  <c:v>90</c:v>
                </c:pt>
                <c:pt idx="14">
                  <c:v>90</c:v>
                </c:pt>
                <c:pt idx="15">
                  <c:v>90</c:v>
                </c:pt>
                <c:pt idx="17">
                  <c:v>91</c:v>
                </c:pt>
                <c:pt idx="18">
                  <c:v>91</c:v>
                </c:pt>
                <c:pt idx="19">
                  <c:v>91</c:v>
                </c:pt>
                <c:pt idx="21">
                  <c:v>92</c:v>
                </c:pt>
                <c:pt idx="22">
                  <c:v>92</c:v>
                </c:pt>
                <c:pt idx="23">
                  <c:v>92</c:v>
                </c:pt>
                <c:pt idx="25">
                  <c:v>93</c:v>
                </c:pt>
                <c:pt idx="26">
                  <c:v>93</c:v>
                </c:pt>
                <c:pt idx="27">
                  <c:v>93</c:v>
                </c:pt>
                <c:pt idx="29">
                  <c:v>94</c:v>
                </c:pt>
                <c:pt idx="30">
                  <c:v>94</c:v>
                </c:pt>
                <c:pt idx="31">
                  <c:v>94</c:v>
                </c:pt>
                <c:pt idx="33">
                  <c:v>95</c:v>
                </c:pt>
                <c:pt idx="34">
                  <c:v>95</c:v>
                </c:pt>
                <c:pt idx="35">
                  <c:v>95</c:v>
                </c:pt>
                <c:pt idx="37">
                  <c:v>96</c:v>
                </c:pt>
                <c:pt idx="38">
                  <c:v>96</c:v>
                </c:pt>
                <c:pt idx="39">
                  <c:v>96</c:v>
                </c:pt>
                <c:pt idx="41">
                  <c:v>97</c:v>
                </c:pt>
                <c:pt idx="42">
                  <c:v>97</c:v>
                </c:pt>
                <c:pt idx="43">
                  <c:v>97</c:v>
                </c:pt>
                <c:pt idx="45">
                  <c:v>98</c:v>
                </c:pt>
                <c:pt idx="46">
                  <c:v>98</c:v>
                </c:pt>
                <c:pt idx="47">
                  <c:v>98</c:v>
                </c:pt>
                <c:pt idx="49">
                  <c:v>99</c:v>
                </c:pt>
                <c:pt idx="50">
                  <c:v>99</c:v>
                </c:pt>
                <c:pt idx="51">
                  <c:v>99</c:v>
                </c:pt>
                <c:pt idx="53">
                  <c:v>0</c:v>
                </c:pt>
                <c:pt idx="54">
                  <c:v>0</c:v>
                </c:pt>
                <c:pt idx="55">
                  <c:v>0</c:v>
                </c:pt>
                <c:pt idx="57">
                  <c:v>1</c:v>
                </c:pt>
                <c:pt idx="58">
                  <c:v>1</c:v>
                </c:pt>
                <c:pt idx="59">
                  <c:v>1</c:v>
                </c:pt>
                <c:pt idx="61">
                  <c:v>2</c:v>
                </c:pt>
                <c:pt idx="62">
                  <c:v>2</c:v>
                </c:pt>
                <c:pt idx="63">
                  <c:v>2</c:v>
                </c:pt>
                <c:pt idx="65">
                  <c:v>3</c:v>
                </c:pt>
                <c:pt idx="66">
                  <c:v>3</c:v>
                </c:pt>
                <c:pt idx="67">
                  <c:v>3</c:v>
                </c:pt>
                <c:pt idx="69">
                  <c:v>4</c:v>
                </c:pt>
                <c:pt idx="70">
                  <c:v>4</c:v>
                </c:pt>
                <c:pt idx="71">
                  <c:v>4</c:v>
                </c:pt>
                <c:pt idx="73">
                  <c:v>5</c:v>
                </c:pt>
                <c:pt idx="74">
                  <c:v>5</c:v>
                </c:pt>
                <c:pt idx="75">
                  <c:v>5</c:v>
                </c:pt>
                <c:pt idx="77">
                  <c:v>6</c:v>
                </c:pt>
                <c:pt idx="78">
                  <c:v>6</c:v>
                </c:pt>
                <c:pt idx="79">
                  <c:v>6</c:v>
                </c:pt>
                <c:pt idx="81">
                  <c:v>7</c:v>
                </c:pt>
                <c:pt idx="82">
                  <c:v>7</c:v>
                </c:pt>
                <c:pt idx="83">
                  <c:v>7</c:v>
                </c:pt>
                <c:pt idx="85">
                  <c:v>8</c:v>
                </c:pt>
                <c:pt idx="86">
                  <c:v>8</c:v>
                </c:pt>
                <c:pt idx="87">
                  <c:v>8</c:v>
                </c:pt>
                <c:pt idx="89">
                  <c:v>9</c:v>
                </c:pt>
                <c:pt idx="90">
                  <c:v>9</c:v>
                </c:pt>
                <c:pt idx="91">
                  <c:v>9</c:v>
                </c:pt>
                <c:pt idx="93">
                  <c:v>10</c:v>
                </c:pt>
                <c:pt idx="94">
                  <c:v>10</c:v>
                </c:pt>
                <c:pt idx="95">
                  <c:v>10</c:v>
                </c:pt>
                <c:pt idx="97">
                  <c:v>11</c:v>
                </c:pt>
                <c:pt idx="98">
                  <c:v>11</c:v>
                </c:pt>
                <c:pt idx="99">
                  <c:v>11</c:v>
                </c:pt>
                <c:pt idx="101">
                  <c:v>12</c:v>
                </c:pt>
                <c:pt idx="102">
                  <c:v>12</c:v>
                </c:pt>
                <c:pt idx="103">
                  <c:v>12</c:v>
                </c:pt>
                <c:pt idx="105">
                  <c:v>13</c:v>
                </c:pt>
                <c:pt idx="106">
                  <c:v>13</c:v>
                </c:pt>
                <c:pt idx="107">
                  <c:v>13</c:v>
                </c:pt>
                <c:pt idx="109">
                  <c:v>14</c:v>
                </c:pt>
                <c:pt idx="110">
                  <c:v>14</c:v>
                </c:pt>
                <c:pt idx="111">
                  <c:v>14</c:v>
                </c:pt>
                <c:pt idx="113">
                  <c:v>15</c:v>
                </c:pt>
                <c:pt idx="114">
                  <c:v>15</c:v>
                </c:pt>
                <c:pt idx="115">
                  <c:v>15</c:v>
                </c:pt>
                <c:pt idx="117">
                  <c:v>16</c:v>
                </c:pt>
                <c:pt idx="118">
                  <c:v>16</c:v>
                </c:pt>
                <c:pt idx="119">
                  <c:v>16</c:v>
                </c:pt>
                <c:pt idx="121">
                  <c:v>17</c:v>
                </c:pt>
                <c:pt idx="122">
                  <c:v>17</c:v>
                </c:pt>
                <c:pt idx="123">
                  <c:v>17</c:v>
                </c:pt>
                <c:pt idx="125">
                  <c:v>18</c:v>
                </c:pt>
                <c:pt idx="126">
                  <c:v>18</c:v>
                </c:pt>
                <c:pt idx="127">
                  <c:v>18</c:v>
                </c:pt>
                <c:pt idx="129">
                  <c:v>19</c:v>
                </c:pt>
                <c:pt idx="130">
                  <c:v>19</c:v>
                </c:pt>
                <c:pt idx="131">
                  <c:v>19</c:v>
                </c:pt>
                <c:pt idx="133">
                  <c:v>20</c:v>
                </c:pt>
                <c:pt idx="134">
                  <c:v>20</c:v>
                </c:pt>
                <c:pt idx="135">
                  <c:v>20</c:v>
                </c:pt>
              </c:numCache>
            </c:numRef>
          </c:cat>
          <c:val>
            <c:numRef>
              <c:f>Data_BK!$AP$5:$AP$140</c:f>
              <c:numCache>
                <c:formatCode>#,##0.00</c:formatCode>
                <c:ptCount val="136"/>
                <c:pt idx="0">
                  <c:v>30.9</c:v>
                </c:pt>
                <c:pt idx="1">
                  <c:v>30.58</c:v>
                </c:pt>
                <c:pt idx="2">
                  <c:v>30.31</c:v>
                </c:pt>
                <c:pt idx="3">
                  <c:v>30.17</c:v>
                </c:pt>
                <c:pt idx="4">
                  <c:v>30</c:v>
                </c:pt>
                <c:pt idx="5">
                  <c:v>29.62</c:v>
                </c:pt>
                <c:pt idx="6">
                  <c:v>29.16</c:v>
                </c:pt>
                <c:pt idx="7">
                  <c:v>28.8</c:v>
                </c:pt>
                <c:pt idx="8">
                  <c:v>28.61</c:v>
                </c:pt>
                <c:pt idx="9">
                  <c:v>28.36</c:v>
                </c:pt>
                <c:pt idx="10">
                  <c:v>27.97</c:v>
                </c:pt>
                <c:pt idx="11">
                  <c:v>27.81</c:v>
                </c:pt>
                <c:pt idx="12">
                  <c:v>28.13</c:v>
                </c:pt>
                <c:pt idx="13">
                  <c:v>28.63</c:v>
                </c:pt>
                <c:pt idx="14">
                  <c:v>28.9</c:v>
                </c:pt>
                <c:pt idx="15">
                  <c:v>29.11</c:v>
                </c:pt>
                <c:pt idx="16">
                  <c:v>29.86</c:v>
                </c:pt>
                <c:pt idx="17">
                  <c:v>31.27</c:v>
                </c:pt>
                <c:pt idx="18">
                  <c:v>32.85</c:v>
                </c:pt>
                <c:pt idx="19">
                  <c:v>34.020000000000003</c:v>
                </c:pt>
                <c:pt idx="20">
                  <c:v>34.869999999999997</c:v>
                </c:pt>
                <c:pt idx="21">
                  <c:v>36.11</c:v>
                </c:pt>
                <c:pt idx="22">
                  <c:v>37.99</c:v>
                </c:pt>
                <c:pt idx="23">
                  <c:v>39.97</c:v>
                </c:pt>
                <c:pt idx="24">
                  <c:v>41.43</c:v>
                </c:pt>
                <c:pt idx="25">
                  <c:v>42.3</c:v>
                </c:pt>
                <c:pt idx="26">
                  <c:v>42.85</c:v>
                </c:pt>
                <c:pt idx="27">
                  <c:v>43.21</c:v>
                </c:pt>
                <c:pt idx="28">
                  <c:v>43.56</c:v>
                </c:pt>
                <c:pt idx="29">
                  <c:v>43.83</c:v>
                </c:pt>
                <c:pt idx="30">
                  <c:v>43.93</c:v>
                </c:pt>
                <c:pt idx="31">
                  <c:v>43.9</c:v>
                </c:pt>
                <c:pt idx="32">
                  <c:v>43.87</c:v>
                </c:pt>
                <c:pt idx="33">
                  <c:v>44.02</c:v>
                </c:pt>
                <c:pt idx="34">
                  <c:v>44.45</c:v>
                </c:pt>
                <c:pt idx="35">
                  <c:v>45.11</c:v>
                </c:pt>
                <c:pt idx="36">
                  <c:v>45.67</c:v>
                </c:pt>
                <c:pt idx="37">
                  <c:v>45.91</c:v>
                </c:pt>
                <c:pt idx="38">
                  <c:v>45.97</c:v>
                </c:pt>
                <c:pt idx="39">
                  <c:v>46.15</c:v>
                </c:pt>
                <c:pt idx="40">
                  <c:v>46.42</c:v>
                </c:pt>
                <c:pt idx="41">
                  <c:v>46.62</c:v>
                </c:pt>
                <c:pt idx="42">
                  <c:v>46.77</c:v>
                </c:pt>
                <c:pt idx="43">
                  <c:v>46.98</c:v>
                </c:pt>
                <c:pt idx="44">
                  <c:v>46.96</c:v>
                </c:pt>
                <c:pt idx="45">
                  <c:v>46.53</c:v>
                </c:pt>
                <c:pt idx="46">
                  <c:v>46.01</c:v>
                </c:pt>
                <c:pt idx="47">
                  <c:v>45.71</c:v>
                </c:pt>
                <c:pt idx="48">
                  <c:v>45.6</c:v>
                </c:pt>
                <c:pt idx="49">
                  <c:v>45.65</c:v>
                </c:pt>
                <c:pt idx="50">
                  <c:v>45.78</c:v>
                </c:pt>
                <c:pt idx="51">
                  <c:v>45.71</c:v>
                </c:pt>
                <c:pt idx="52">
                  <c:v>45.35</c:v>
                </c:pt>
                <c:pt idx="53">
                  <c:v>44.91</c:v>
                </c:pt>
                <c:pt idx="54">
                  <c:v>44.26</c:v>
                </c:pt>
                <c:pt idx="55">
                  <c:v>43.32</c:v>
                </c:pt>
                <c:pt idx="56">
                  <c:v>42.67</c:v>
                </c:pt>
                <c:pt idx="57">
                  <c:v>42.57</c:v>
                </c:pt>
                <c:pt idx="58">
                  <c:v>42.73</c:v>
                </c:pt>
                <c:pt idx="59">
                  <c:v>42.91</c:v>
                </c:pt>
                <c:pt idx="60">
                  <c:v>43.3</c:v>
                </c:pt>
                <c:pt idx="61">
                  <c:v>43.68</c:v>
                </c:pt>
                <c:pt idx="62">
                  <c:v>43.68</c:v>
                </c:pt>
                <c:pt idx="63">
                  <c:v>43.52</c:v>
                </c:pt>
                <c:pt idx="64">
                  <c:v>43.71</c:v>
                </c:pt>
                <c:pt idx="65">
                  <c:v>44.37</c:v>
                </c:pt>
                <c:pt idx="66">
                  <c:v>45.07</c:v>
                </c:pt>
                <c:pt idx="67">
                  <c:v>45.3</c:v>
                </c:pt>
                <c:pt idx="68">
                  <c:v>45.04</c:v>
                </c:pt>
                <c:pt idx="69">
                  <c:v>44.8</c:v>
                </c:pt>
                <c:pt idx="70">
                  <c:v>44.91</c:v>
                </c:pt>
                <c:pt idx="71">
                  <c:v>45.21</c:v>
                </c:pt>
                <c:pt idx="72">
                  <c:v>45.35</c:v>
                </c:pt>
                <c:pt idx="73">
                  <c:v>45.39</c:v>
                </c:pt>
                <c:pt idx="74">
                  <c:v>45.46</c:v>
                </c:pt>
                <c:pt idx="75">
                  <c:v>45.39</c:v>
                </c:pt>
                <c:pt idx="76">
                  <c:v>45.02</c:v>
                </c:pt>
                <c:pt idx="77">
                  <c:v>44.34</c:v>
                </c:pt>
                <c:pt idx="78">
                  <c:v>43.64</c:v>
                </c:pt>
                <c:pt idx="79">
                  <c:v>43.37</c:v>
                </c:pt>
                <c:pt idx="80">
                  <c:v>43.46</c:v>
                </c:pt>
                <c:pt idx="81">
                  <c:v>43.29</c:v>
                </c:pt>
                <c:pt idx="82">
                  <c:v>42.75</c:v>
                </c:pt>
                <c:pt idx="83">
                  <c:v>42.35</c:v>
                </c:pt>
                <c:pt idx="84">
                  <c:v>42.48</c:v>
                </c:pt>
                <c:pt idx="85">
                  <c:v>42.93</c:v>
                </c:pt>
                <c:pt idx="86">
                  <c:v>43.4</c:v>
                </c:pt>
                <c:pt idx="87">
                  <c:v>43.82</c:v>
                </c:pt>
                <c:pt idx="88">
                  <c:v>44.03</c:v>
                </c:pt>
                <c:pt idx="89">
                  <c:v>44.27</c:v>
                </c:pt>
                <c:pt idx="90">
                  <c:v>44.83</c:v>
                </c:pt>
                <c:pt idx="91">
                  <c:v>45.25</c:v>
                </c:pt>
                <c:pt idx="92">
                  <c:v>45.18</c:v>
                </c:pt>
                <c:pt idx="93">
                  <c:v>44.86</c:v>
                </c:pt>
                <c:pt idx="94">
                  <c:v>44.53</c:v>
                </c:pt>
                <c:pt idx="95">
                  <c:v>44.11</c:v>
                </c:pt>
                <c:pt idx="96">
                  <c:v>43.6</c:v>
                </c:pt>
                <c:pt idx="97">
                  <c:v>43.26</c:v>
                </c:pt>
                <c:pt idx="98">
                  <c:v>43.29</c:v>
                </c:pt>
                <c:pt idx="99">
                  <c:v>43.59</c:v>
                </c:pt>
                <c:pt idx="100">
                  <c:v>43.97</c:v>
                </c:pt>
                <c:pt idx="101">
                  <c:v>44.09</c:v>
                </c:pt>
                <c:pt idx="102">
                  <c:v>43.86</c:v>
                </c:pt>
                <c:pt idx="103">
                  <c:v>43.4</c:v>
                </c:pt>
                <c:pt idx="104">
                  <c:v>42.87</c:v>
                </c:pt>
                <c:pt idx="105">
                  <c:v>42.26</c:v>
                </c:pt>
                <c:pt idx="106">
                  <c:v>41.72</c:v>
                </c:pt>
                <c:pt idx="107">
                  <c:v>41.41</c:v>
                </c:pt>
                <c:pt idx="108">
                  <c:v>41.17</c:v>
                </c:pt>
                <c:pt idx="109">
                  <c:v>40.909999999999997</c:v>
                </c:pt>
                <c:pt idx="110">
                  <c:v>40.71</c:v>
                </c:pt>
                <c:pt idx="111">
                  <c:v>40.82</c:v>
                </c:pt>
                <c:pt idx="112">
                  <c:v>41.17</c:v>
                </c:pt>
                <c:pt idx="113">
                  <c:v>41.32</c:v>
                </c:pt>
                <c:pt idx="114">
                  <c:v>41.13</c:v>
                </c:pt>
                <c:pt idx="115">
                  <c:v>40.729999999999997</c:v>
                </c:pt>
                <c:pt idx="116">
                  <c:v>40.54</c:v>
                </c:pt>
                <c:pt idx="117">
                  <c:v>40.909999999999997</c:v>
                </c:pt>
                <c:pt idx="118">
                  <c:v>41.44</c:v>
                </c:pt>
                <c:pt idx="119">
                  <c:v>41.73</c:v>
                </c:pt>
                <c:pt idx="120">
                  <c:v>41.67</c:v>
                </c:pt>
                <c:pt idx="121">
                  <c:v>41.49</c:v>
                </c:pt>
                <c:pt idx="122">
                  <c:v>41.39</c:v>
                </c:pt>
                <c:pt idx="123">
                  <c:v>41.4</c:v>
                </c:pt>
                <c:pt idx="124">
                  <c:v>41.62</c:v>
                </c:pt>
                <c:pt idx="125">
                  <c:v>41.89</c:v>
                </c:pt>
                <c:pt idx="126">
                  <c:v>41.8</c:v>
                </c:pt>
                <c:pt idx="127">
                  <c:v>41.44</c:v>
                </c:pt>
                <c:pt idx="128">
                  <c:v>41.05</c:v>
                </c:pt>
                <c:pt idx="129">
                  <c:v>40.71</c:v>
                </c:pt>
                <c:pt idx="130">
                  <c:v>40.65</c:v>
                </c:pt>
                <c:pt idx="131">
                  <c:v>40.81</c:v>
                </c:pt>
                <c:pt idx="132">
                  <c:v>42.25</c:v>
                </c:pt>
                <c:pt idx="133">
                  <c:v>44.18</c:v>
                </c:pt>
                <c:pt idx="134">
                  <c:v>44.4</c:v>
                </c:pt>
                <c:pt idx="135">
                  <c:v>44.41</c:v>
                </c:pt>
              </c:numCache>
            </c:numRef>
          </c:val>
          <c:smooth val="0"/>
          <c:extLst>
            <c:ext xmlns:c16="http://schemas.microsoft.com/office/drawing/2014/chart" uri="{C3380CC4-5D6E-409C-BE32-E72D297353CC}">
              <c16:uniqueId val="{00000001-AAF9-4AE9-9A31-1652CF246948}"/>
            </c:ext>
          </c:extLst>
        </c:ser>
        <c:dLbls>
          <c:showLegendKey val="0"/>
          <c:showVal val="0"/>
          <c:showCatName val="0"/>
          <c:showSerName val="0"/>
          <c:showPercent val="0"/>
          <c:showBubbleSize val="0"/>
        </c:dLbls>
        <c:hiLowLines>
          <c:spPr>
            <a:ln w="3175">
              <a:solidFill>
                <a:srgbClr val="000000"/>
              </a:solidFill>
              <a:prstDash val="solid"/>
            </a:ln>
          </c:spPr>
        </c:hiLowLines>
        <c:smooth val="0"/>
        <c:axId val="318579072"/>
        <c:axId val="318580608"/>
      </c:lineChart>
      <c:catAx>
        <c:axId val="318579072"/>
        <c:scaling>
          <c:orientation val="minMax"/>
        </c:scaling>
        <c:delete val="0"/>
        <c:axPos val="b"/>
        <c:majorGridlines>
          <c:spPr>
            <a:ln w="3175">
              <a:solidFill>
                <a:srgbClr val="666666"/>
              </a:solidFill>
              <a:prstDash val="solid"/>
            </a:ln>
          </c:spPr>
        </c:majorGridlines>
        <c:numFmt formatCode="00"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318580608"/>
        <c:crosses val="autoZero"/>
        <c:auto val="0"/>
        <c:lblAlgn val="ctr"/>
        <c:lblOffset val="100"/>
        <c:tickLblSkip val="2"/>
        <c:tickMarkSkip val="8"/>
        <c:noMultiLvlLbl val="0"/>
      </c:catAx>
      <c:valAx>
        <c:axId val="318580608"/>
        <c:scaling>
          <c:orientation val="minMax"/>
        </c:scaling>
        <c:delete val="0"/>
        <c:axPos val="l"/>
        <c:majorGridlines>
          <c:spPr>
            <a:ln w="3175">
              <a:solidFill>
                <a:srgbClr val="666666"/>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318579072"/>
        <c:crosses val="autoZero"/>
        <c:crossBetween val="between"/>
      </c:valAx>
      <c:spPr>
        <a:solidFill>
          <a:srgbClr val="FFFFCC"/>
        </a:solidFill>
        <a:ln w="3175">
          <a:solidFill>
            <a:srgbClr val="000000"/>
          </a:solidFill>
          <a:prstDash val="solid"/>
        </a:ln>
      </c:spPr>
    </c:plotArea>
    <c:plotVisOnly val="0"/>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alignWithMargins="0"/>
    <c:pageMargins b="1" l="0.75000000000000355" r="0.75000000000000355" t="1"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6134453781512604E-2"/>
          <c:y val="4.6575342465753428E-2"/>
          <c:w val="0.8886554621848739"/>
          <c:h val="0.85479452054794525"/>
        </c:manualLayout>
      </c:layout>
      <c:lineChart>
        <c:grouping val="standard"/>
        <c:varyColors val="0"/>
        <c:ser>
          <c:idx val="0"/>
          <c:order val="0"/>
          <c:tx>
            <c:strRef>
              <c:f>Data_M!$C$3</c:f>
              <c:strCache>
                <c:ptCount val="1"/>
                <c:pt idx="0">
                  <c:v>Piggar</c:v>
                </c:pt>
              </c:strCache>
            </c:strRef>
          </c:tx>
          <c:spPr>
            <a:ln w="28575">
              <a:noFill/>
            </a:ln>
          </c:spPr>
          <c:marker>
            <c:symbol val="none"/>
          </c:marker>
          <c:cat>
            <c:numRef>
              <c:f>Data_M!$A$5:$A$140</c:f>
              <c:numCache>
                <c:formatCode>00</c:formatCode>
                <c:ptCount val="136"/>
                <c:pt idx="1">
                  <c:v>87</c:v>
                </c:pt>
                <c:pt idx="2">
                  <c:v>87</c:v>
                </c:pt>
                <c:pt idx="3">
                  <c:v>87</c:v>
                </c:pt>
                <c:pt idx="5">
                  <c:v>88</c:v>
                </c:pt>
                <c:pt idx="6">
                  <c:v>88</c:v>
                </c:pt>
                <c:pt idx="7">
                  <c:v>88</c:v>
                </c:pt>
                <c:pt idx="9">
                  <c:v>89</c:v>
                </c:pt>
                <c:pt idx="10">
                  <c:v>89</c:v>
                </c:pt>
                <c:pt idx="11">
                  <c:v>89</c:v>
                </c:pt>
                <c:pt idx="13">
                  <c:v>90</c:v>
                </c:pt>
                <c:pt idx="14">
                  <c:v>90</c:v>
                </c:pt>
                <c:pt idx="15">
                  <c:v>90</c:v>
                </c:pt>
                <c:pt idx="17">
                  <c:v>91</c:v>
                </c:pt>
                <c:pt idx="18">
                  <c:v>91</c:v>
                </c:pt>
                <c:pt idx="19">
                  <c:v>91</c:v>
                </c:pt>
                <c:pt idx="21">
                  <c:v>92</c:v>
                </c:pt>
                <c:pt idx="22">
                  <c:v>92</c:v>
                </c:pt>
                <c:pt idx="23">
                  <c:v>92</c:v>
                </c:pt>
                <c:pt idx="25">
                  <c:v>93</c:v>
                </c:pt>
                <c:pt idx="26">
                  <c:v>93</c:v>
                </c:pt>
                <c:pt idx="27">
                  <c:v>93</c:v>
                </c:pt>
                <c:pt idx="29">
                  <c:v>94</c:v>
                </c:pt>
                <c:pt idx="30">
                  <c:v>94</c:v>
                </c:pt>
                <c:pt idx="31">
                  <c:v>94</c:v>
                </c:pt>
                <c:pt idx="33">
                  <c:v>95</c:v>
                </c:pt>
                <c:pt idx="34">
                  <c:v>95</c:v>
                </c:pt>
                <c:pt idx="35">
                  <c:v>95</c:v>
                </c:pt>
                <c:pt idx="37">
                  <c:v>96</c:v>
                </c:pt>
                <c:pt idx="38">
                  <c:v>96</c:v>
                </c:pt>
                <c:pt idx="39">
                  <c:v>96</c:v>
                </c:pt>
                <c:pt idx="41">
                  <c:v>97</c:v>
                </c:pt>
                <c:pt idx="42">
                  <c:v>97</c:v>
                </c:pt>
                <c:pt idx="43">
                  <c:v>97</c:v>
                </c:pt>
                <c:pt idx="45">
                  <c:v>98</c:v>
                </c:pt>
                <c:pt idx="46">
                  <c:v>98</c:v>
                </c:pt>
                <c:pt idx="47">
                  <c:v>98</c:v>
                </c:pt>
                <c:pt idx="49">
                  <c:v>99</c:v>
                </c:pt>
                <c:pt idx="50">
                  <c:v>99</c:v>
                </c:pt>
                <c:pt idx="51">
                  <c:v>99</c:v>
                </c:pt>
                <c:pt idx="53">
                  <c:v>0</c:v>
                </c:pt>
                <c:pt idx="54">
                  <c:v>0</c:v>
                </c:pt>
                <c:pt idx="55">
                  <c:v>0</c:v>
                </c:pt>
                <c:pt idx="57">
                  <c:v>1</c:v>
                </c:pt>
                <c:pt idx="58">
                  <c:v>1</c:v>
                </c:pt>
                <c:pt idx="59">
                  <c:v>1</c:v>
                </c:pt>
                <c:pt idx="61">
                  <c:v>2</c:v>
                </c:pt>
                <c:pt idx="62">
                  <c:v>2</c:v>
                </c:pt>
                <c:pt idx="63">
                  <c:v>2</c:v>
                </c:pt>
                <c:pt idx="65">
                  <c:v>3</c:v>
                </c:pt>
                <c:pt idx="66">
                  <c:v>3</c:v>
                </c:pt>
                <c:pt idx="67">
                  <c:v>3</c:v>
                </c:pt>
                <c:pt idx="69">
                  <c:v>4</c:v>
                </c:pt>
                <c:pt idx="70">
                  <c:v>4</c:v>
                </c:pt>
                <c:pt idx="71">
                  <c:v>4</c:v>
                </c:pt>
                <c:pt idx="73">
                  <c:v>5</c:v>
                </c:pt>
                <c:pt idx="74">
                  <c:v>5</c:v>
                </c:pt>
                <c:pt idx="75">
                  <c:v>5</c:v>
                </c:pt>
                <c:pt idx="77">
                  <c:v>6</c:v>
                </c:pt>
                <c:pt idx="78">
                  <c:v>6</c:v>
                </c:pt>
                <c:pt idx="79">
                  <c:v>6</c:v>
                </c:pt>
                <c:pt idx="81">
                  <c:v>7</c:v>
                </c:pt>
                <c:pt idx="82">
                  <c:v>7</c:v>
                </c:pt>
                <c:pt idx="83">
                  <c:v>7</c:v>
                </c:pt>
                <c:pt idx="85">
                  <c:v>8</c:v>
                </c:pt>
                <c:pt idx="86">
                  <c:v>8</c:v>
                </c:pt>
                <c:pt idx="87">
                  <c:v>8</c:v>
                </c:pt>
                <c:pt idx="89">
                  <c:v>9</c:v>
                </c:pt>
                <c:pt idx="90">
                  <c:v>9</c:v>
                </c:pt>
                <c:pt idx="91">
                  <c:v>9</c:v>
                </c:pt>
                <c:pt idx="93">
                  <c:v>10</c:v>
                </c:pt>
                <c:pt idx="94">
                  <c:v>10</c:v>
                </c:pt>
                <c:pt idx="95">
                  <c:v>10</c:v>
                </c:pt>
                <c:pt idx="97">
                  <c:v>11</c:v>
                </c:pt>
                <c:pt idx="98">
                  <c:v>11</c:v>
                </c:pt>
                <c:pt idx="99">
                  <c:v>11</c:v>
                </c:pt>
                <c:pt idx="101">
                  <c:v>12</c:v>
                </c:pt>
                <c:pt idx="102">
                  <c:v>12</c:v>
                </c:pt>
                <c:pt idx="103">
                  <c:v>12</c:v>
                </c:pt>
                <c:pt idx="105">
                  <c:v>13</c:v>
                </c:pt>
                <c:pt idx="106">
                  <c:v>13</c:v>
                </c:pt>
                <c:pt idx="107">
                  <c:v>13</c:v>
                </c:pt>
                <c:pt idx="109">
                  <c:v>14</c:v>
                </c:pt>
                <c:pt idx="110">
                  <c:v>14</c:v>
                </c:pt>
                <c:pt idx="111">
                  <c:v>14</c:v>
                </c:pt>
                <c:pt idx="113">
                  <c:v>15</c:v>
                </c:pt>
                <c:pt idx="114">
                  <c:v>15</c:v>
                </c:pt>
                <c:pt idx="115">
                  <c:v>15</c:v>
                </c:pt>
                <c:pt idx="117">
                  <c:v>16</c:v>
                </c:pt>
                <c:pt idx="118">
                  <c:v>16</c:v>
                </c:pt>
                <c:pt idx="119">
                  <c:v>16</c:v>
                </c:pt>
                <c:pt idx="121">
                  <c:v>17</c:v>
                </c:pt>
                <c:pt idx="122">
                  <c:v>17</c:v>
                </c:pt>
                <c:pt idx="123">
                  <c:v>17</c:v>
                </c:pt>
                <c:pt idx="125">
                  <c:v>18</c:v>
                </c:pt>
                <c:pt idx="126">
                  <c:v>18</c:v>
                </c:pt>
                <c:pt idx="127">
                  <c:v>18</c:v>
                </c:pt>
                <c:pt idx="129">
                  <c:v>19</c:v>
                </c:pt>
                <c:pt idx="130">
                  <c:v>19</c:v>
                </c:pt>
                <c:pt idx="131">
                  <c:v>19</c:v>
                </c:pt>
                <c:pt idx="133">
                  <c:v>20</c:v>
                </c:pt>
                <c:pt idx="134">
                  <c:v>20</c:v>
                </c:pt>
                <c:pt idx="135">
                  <c:v>20</c:v>
                </c:pt>
              </c:numCache>
            </c:numRef>
          </c:cat>
          <c:val>
            <c:numRef>
              <c:f>Data_M!$C$5:$C$140</c:f>
              <c:numCache>
                <c:formatCode>#\ ##0.0</c:formatCode>
                <c:ptCount val="136"/>
                <c:pt idx="0">
                  <c:v>340.5</c:v>
                </c:pt>
                <c:pt idx="1">
                  <c:v>345</c:v>
                </c:pt>
                <c:pt idx="2">
                  <c:v>345.9</c:v>
                </c:pt>
                <c:pt idx="3">
                  <c:v>350.1</c:v>
                </c:pt>
                <c:pt idx="4">
                  <c:v>354.6</c:v>
                </c:pt>
                <c:pt idx="5">
                  <c:v>356.8</c:v>
                </c:pt>
                <c:pt idx="6">
                  <c:v>361.2</c:v>
                </c:pt>
                <c:pt idx="7">
                  <c:v>362.5</c:v>
                </c:pt>
                <c:pt idx="8">
                  <c:v>361.7</c:v>
                </c:pt>
                <c:pt idx="9">
                  <c:v>366.6</c:v>
                </c:pt>
                <c:pt idx="10">
                  <c:v>369</c:v>
                </c:pt>
                <c:pt idx="11">
                  <c:v>368.4</c:v>
                </c:pt>
                <c:pt idx="12">
                  <c:v>367.8</c:v>
                </c:pt>
                <c:pt idx="13">
                  <c:v>359.6</c:v>
                </c:pt>
                <c:pt idx="14">
                  <c:v>362.2</c:v>
                </c:pt>
                <c:pt idx="15">
                  <c:v>353.6</c:v>
                </c:pt>
                <c:pt idx="16">
                  <c:v>344.6</c:v>
                </c:pt>
                <c:pt idx="17">
                  <c:v>333.9</c:v>
                </c:pt>
                <c:pt idx="18">
                  <c:v>315.89999999999998</c:v>
                </c:pt>
                <c:pt idx="19">
                  <c:v>302</c:v>
                </c:pt>
                <c:pt idx="20">
                  <c:v>287.10000000000002</c:v>
                </c:pt>
                <c:pt idx="21">
                  <c:v>278.39999999999998</c:v>
                </c:pt>
                <c:pt idx="22">
                  <c:v>253.4</c:v>
                </c:pt>
                <c:pt idx="23">
                  <c:v>242.3</c:v>
                </c:pt>
                <c:pt idx="24">
                  <c:v>230.3</c:v>
                </c:pt>
                <c:pt idx="25">
                  <c:v>211.6</c:v>
                </c:pt>
                <c:pt idx="26">
                  <c:v>199.9</c:v>
                </c:pt>
                <c:pt idx="27">
                  <c:v>200.5</c:v>
                </c:pt>
                <c:pt idx="28">
                  <c:v>199.5</c:v>
                </c:pt>
                <c:pt idx="29">
                  <c:v>204.9</c:v>
                </c:pt>
                <c:pt idx="30">
                  <c:v>209.1</c:v>
                </c:pt>
                <c:pt idx="31">
                  <c:v>206.9</c:v>
                </c:pt>
                <c:pt idx="32">
                  <c:v>209.7</c:v>
                </c:pt>
                <c:pt idx="33">
                  <c:v>215.6</c:v>
                </c:pt>
                <c:pt idx="34">
                  <c:v>213.9</c:v>
                </c:pt>
                <c:pt idx="35">
                  <c:v>212.8</c:v>
                </c:pt>
                <c:pt idx="36">
                  <c:v>208.7</c:v>
                </c:pt>
                <c:pt idx="37">
                  <c:v>203.4</c:v>
                </c:pt>
                <c:pt idx="38">
                  <c:v>205.4</c:v>
                </c:pt>
                <c:pt idx="39">
                  <c:v>201.9</c:v>
                </c:pt>
                <c:pt idx="40">
                  <c:v>201.1</c:v>
                </c:pt>
                <c:pt idx="41">
                  <c:v>197</c:v>
                </c:pt>
                <c:pt idx="42">
                  <c:v>200.2</c:v>
                </c:pt>
                <c:pt idx="43">
                  <c:v>199.7</c:v>
                </c:pt>
                <c:pt idx="44">
                  <c:v>201.6</c:v>
                </c:pt>
                <c:pt idx="45">
                  <c:v>204.6</c:v>
                </c:pt>
                <c:pt idx="46">
                  <c:v>213.8</c:v>
                </c:pt>
                <c:pt idx="47">
                  <c:v>211.5</c:v>
                </c:pt>
                <c:pt idx="48">
                  <c:v>213.8</c:v>
                </c:pt>
                <c:pt idx="49">
                  <c:v>218.2</c:v>
                </c:pt>
                <c:pt idx="50">
                  <c:v>214.4</c:v>
                </c:pt>
                <c:pt idx="51">
                  <c:v>216.2</c:v>
                </c:pt>
                <c:pt idx="52">
                  <c:v>218.5</c:v>
                </c:pt>
                <c:pt idx="53">
                  <c:v>221.6</c:v>
                </c:pt>
                <c:pt idx="54">
                  <c:v>218.3</c:v>
                </c:pt>
                <c:pt idx="55">
                  <c:v>228.7</c:v>
                </c:pt>
                <c:pt idx="56">
                  <c:v>232.4</c:v>
                </c:pt>
                <c:pt idx="57">
                  <c:v>224.2</c:v>
                </c:pt>
                <c:pt idx="58">
                  <c:v>224</c:v>
                </c:pt>
                <c:pt idx="59">
                  <c:v>221.7</c:v>
                </c:pt>
                <c:pt idx="60">
                  <c:v>220.9</c:v>
                </c:pt>
                <c:pt idx="61">
                  <c:v>223.2</c:v>
                </c:pt>
                <c:pt idx="62">
                  <c:v>220.7</c:v>
                </c:pt>
                <c:pt idx="63">
                  <c:v>221.8</c:v>
                </c:pt>
                <c:pt idx="64">
                  <c:v>216.6</c:v>
                </c:pt>
                <c:pt idx="65">
                  <c:v>219.2</c:v>
                </c:pt>
                <c:pt idx="66">
                  <c:v>218.5</c:v>
                </c:pt>
                <c:pt idx="67">
                  <c:v>209.6</c:v>
                </c:pt>
                <c:pt idx="68">
                  <c:v>209.4</c:v>
                </c:pt>
                <c:pt idx="69">
                  <c:v>208.4</c:v>
                </c:pt>
                <c:pt idx="70">
                  <c:v>210.8</c:v>
                </c:pt>
                <c:pt idx="71">
                  <c:v>214.8</c:v>
                </c:pt>
                <c:pt idx="72">
                  <c:v>216.3</c:v>
                </c:pt>
                <c:pt idx="73">
                  <c:v>209</c:v>
                </c:pt>
                <c:pt idx="74">
                  <c:v>211.6</c:v>
                </c:pt>
                <c:pt idx="75">
                  <c:v>212.3</c:v>
                </c:pt>
                <c:pt idx="76">
                  <c:v>215.9</c:v>
                </c:pt>
                <c:pt idx="77">
                  <c:v>223.3</c:v>
                </c:pt>
                <c:pt idx="78">
                  <c:v>224.4</c:v>
                </c:pt>
                <c:pt idx="79">
                  <c:v>238.3</c:v>
                </c:pt>
                <c:pt idx="80">
                  <c:v>241.6</c:v>
                </c:pt>
                <c:pt idx="81">
                  <c:v>239.4</c:v>
                </c:pt>
                <c:pt idx="82">
                  <c:v>254.9</c:v>
                </c:pt>
                <c:pt idx="83">
                  <c:v>254.1</c:v>
                </c:pt>
                <c:pt idx="84">
                  <c:v>258.3</c:v>
                </c:pt>
                <c:pt idx="85">
                  <c:v>255</c:v>
                </c:pt>
                <c:pt idx="86">
                  <c:v>255.5</c:v>
                </c:pt>
                <c:pt idx="87">
                  <c:v>249.4</c:v>
                </c:pt>
                <c:pt idx="88">
                  <c:v>241.6</c:v>
                </c:pt>
                <c:pt idx="89">
                  <c:v>238.5</c:v>
                </c:pt>
                <c:pt idx="90">
                  <c:v>220.1</c:v>
                </c:pt>
                <c:pt idx="91">
                  <c:v>225.5</c:v>
                </c:pt>
                <c:pt idx="92">
                  <c:v>228.6</c:v>
                </c:pt>
                <c:pt idx="93">
                  <c:v>238.9</c:v>
                </c:pt>
                <c:pt idx="94">
                  <c:v>244</c:v>
                </c:pt>
                <c:pt idx="95">
                  <c:v>251.8</c:v>
                </c:pt>
                <c:pt idx="96">
                  <c:v>257.39999999999998</c:v>
                </c:pt>
                <c:pt idx="97">
                  <c:v>258.39999999999998</c:v>
                </c:pt>
                <c:pt idx="98">
                  <c:v>256.8</c:v>
                </c:pt>
                <c:pt idx="99">
                  <c:v>252.5</c:v>
                </c:pt>
                <c:pt idx="100">
                  <c:v>242.9</c:v>
                </c:pt>
                <c:pt idx="101">
                  <c:v>244.4</c:v>
                </c:pt>
                <c:pt idx="102">
                  <c:v>239.9</c:v>
                </c:pt>
                <c:pt idx="103">
                  <c:v>244.2</c:v>
                </c:pt>
                <c:pt idx="104">
                  <c:v>246.2</c:v>
                </c:pt>
                <c:pt idx="105">
                  <c:v>247.3</c:v>
                </c:pt>
                <c:pt idx="106">
                  <c:v>254.8</c:v>
                </c:pt>
                <c:pt idx="107">
                  <c:v>252.6</c:v>
                </c:pt>
                <c:pt idx="108">
                  <c:v>252.9</c:v>
                </c:pt>
                <c:pt idx="109">
                  <c:v>251</c:v>
                </c:pt>
                <c:pt idx="110">
                  <c:v>256.7</c:v>
                </c:pt>
                <c:pt idx="111">
                  <c:v>253.5</c:v>
                </c:pt>
                <c:pt idx="112">
                  <c:v>256.8</c:v>
                </c:pt>
                <c:pt idx="113">
                  <c:v>250.4</c:v>
                </c:pt>
                <c:pt idx="114">
                  <c:v>254.7</c:v>
                </c:pt>
                <c:pt idx="115">
                  <c:v>259.89999999999998</c:v>
                </c:pt>
                <c:pt idx="116">
                  <c:v>255.8</c:v>
                </c:pt>
                <c:pt idx="117">
                  <c:v>262.2</c:v>
                </c:pt>
                <c:pt idx="118">
                  <c:v>252.3</c:v>
                </c:pt>
                <c:pt idx="119">
                  <c:v>257.7</c:v>
                </c:pt>
                <c:pt idx="120">
                  <c:v>255.2</c:v>
                </c:pt>
                <c:pt idx="121">
                  <c:v>260</c:v>
                </c:pt>
                <c:pt idx="122">
                  <c:v>262</c:v>
                </c:pt>
                <c:pt idx="123">
                  <c:v>261.7</c:v>
                </c:pt>
                <c:pt idx="124">
                  <c:v>260.39999999999998</c:v>
                </c:pt>
                <c:pt idx="125">
                  <c:v>255.9</c:v>
                </c:pt>
                <c:pt idx="126">
                  <c:v>249.6</c:v>
                </c:pt>
                <c:pt idx="127">
                  <c:v>255.2</c:v>
                </c:pt>
                <c:pt idx="128">
                  <c:v>255.3</c:v>
                </c:pt>
                <c:pt idx="129">
                  <c:v>253.4</c:v>
                </c:pt>
                <c:pt idx="130">
                  <c:v>263.3</c:v>
                </c:pt>
                <c:pt idx="131">
                  <c:v>243</c:v>
                </c:pt>
                <c:pt idx="132">
                  <c:v>245</c:v>
                </c:pt>
                <c:pt idx="133">
                  <c:v>228.6</c:v>
                </c:pt>
                <c:pt idx="134">
                  <c:v>219</c:v>
                </c:pt>
                <c:pt idx="135">
                  <c:v>235.2</c:v>
                </c:pt>
              </c:numCache>
            </c:numRef>
          </c:val>
          <c:smooth val="0"/>
          <c:extLst>
            <c:ext xmlns:c16="http://schemas.microsoft.com/office/drawing/2014/chart" uri="{C3380CC4-5D6E-409C-BE32-E72D297353CC}">
              <c16:uniqueId val="{00000000-C2CF-4731-8581-5E66D50E3608}"/>
            </c:ext>
          </c:extLst>
        </c:ser>
        <c:ser>
          <c:idx val="1"/>
          <c:order val="1"/>
          <c:tx>
            <c:strRef>
              <c:f>Data_M!$F$3</c:f>
              <c:strCache>
                <c:ptCount val="1"/>
              </c:strCache>
            </c:strRef>
          </c:tx>
          <c:spPr>
            <a:ln w="12700">
              <a:solidFill>
                <a:srgbClr val="000000"/>
              </a:solidFill>
              <a:prstDash val="solid"/>
            </a:ln>
          </c:spPr>
          <c:marker>
            <c:symbol val="none"/>
          </c:marker>
          <c:cat>
            <c:numRef>
              <c:f>Data_M!$A$5:$A$140</c:f>
              <c:numCache>
                <c:formatCode>00</c:formatCode>
                <c:ptCount val="136"/>
                <c:pt idx="1">
                  <c:v>87</c:v>
                </c:pt>
                <c:pt idx="2">
                  <c:v>87</c:v>
                </c:pt>
                <c:pt idx="3">
                  <c:v>87</c:v>
                </c:pt>
                <c:pt idx="5">
                  <c:v>88</c:v>
                </c:pt>
                <c:pt idx="6">
                  <c:v>88</c:v>
                </c:pt>
                <c:pt idx="7">
                  <c:v>88</c:v>
                </c:pt>
                <c:pt idx="9">
                  <c:v>89</c:v>
                </c:pt>
                <c:pt idx="10">
                  <c:v>89</c:v>
                </c:pt>
                <c:pt idx="11">
                  <c:v>89</c:v>
                </c:pt>
                <c:pt idx="13">
                  <c:v>90</c:v>
                </c:pt>
                <c:pt idx="14">
                  <c:v>90</c:v>
                </c:pt>
                <c:pt idx="15">
                  <c:v>90</c:v>
                </c:pt>
                <c:pt idx="17">
                  <c:v>91</c:v>
                </c:pt>
                <c:pt idx="18">
                  <c:v>91</c:v>
                </c:pt>
                <c:pt idx="19">
                  <c:v>91</c:v>
                </c:pt>
                <c:pt idx="21">
                  <c:v>92</c:v>
                </c:pt>
                <c:pt idx="22">
                  <c:v>92</c:v>
                </c:pt>
                <c:pt idx="23">
                  <c:v>92</c:v>
                </c:pt>
                <c:pt idx="25">
                  <c:v>93</c:v>
                </c:pt>
                <c:pt idx="26">
                  <c:v>93</c:v>
                </c:pt>
                <c:pt idx="27">
                  <c:v>93</c:v>
                </c:pt>
                <c:pt idx="29">
                  <c:v>94</c:v>
                </c:pt>
                <c:pt idx="30">
                  <c:v>94</c:v>
                </c:pt>
                <c:pt idx="31">
                  <c:v>94</c:v>
                </c:pt>
                <c:pt idx="33">
                  <c:v>95</c:v>
                </c:pt>
                <c:pt idx="34">
                  <c:v>95</c:v>
                </c:pt>
                <c:pt idx="35">
                  <c:v>95</c:v>
                </c:pt>
                <c:pt idx="37">
                  <c:v>96</c:v>
                </c:pt>
                <c:pt idx="38">
                  <c:v>96</c:v>
                </c:pt>
                <c:pt idx="39">
                  <c:v>96</c:v>
                </c:pt>
                <c:pt idx="41">
                  <c:v>97</c:v>
                </c:pt>
                <c:pt idx="42">
                  <c:v>97</c:v>
                </c:pt>
                <c:pt idx="43">
                  <c:v>97</c:v>
                </c:pt>
                <c:pt idx="45">
                  <c:v>98</c:v>
                </c:pt>
                <c:pt idx="46">
                  <c:v>98</c:v>
                </c:pt>
                <c:pt idx="47">
                  <c:v>98</c:v>
                </c:pt>
                <c:pt idx="49">
                  <c:v>99</c:v>
                </c:pt>
                <c:pt idx="50">
                  <c:v>99</c:v>
                </c:pt>
                <c:pt idx="51">
                  <c:v>99</c:v>
                </c:pt>
                <c:pt idx="53">
                  <c:v>0</c:v>
                </c:pt>
                <c:pt idx="54">
                  <c:v>0</c:v>
                </c:pt>
                <c:pt idx="55">
                  <c:v>0</c:v>
                </c:pt>
                <c:pt idx="57">
                  <c:v>1</c:v>
                </c:pt>
                <c:pt idx="58">
                  <c:v>1</c:v>
                </c:pt>
                <c:pt idx="59">
                  <c:v>1</c:v>
                </c:pt>
                <c:pt idx="61">
                  <c:v>2</c:v>
                </c:pt>
                <c:pt idx="62">
                  <c:v>2</c:v>
                </c:pt>
                <c:pt idx="63">
                  <c:v>2</c:v>
                </c:pt>
                <c:pt idx="65">
                  <c:v>3</c:v>
                </c:pt>
                <c:pt idx="66">
                  <c:v>3</c:v>
                </c:pt>
                <c:pt idx="67">
                  <c:v>3</c:v>
                </c:pt>
                <c:pt idx="69">
                  <c:v>4</c:v>
                </c:pt>
                <c:pt idx="70">
                  <c:v>4</c:v>
                </c:pt>
                <c:pt idx="71">
                  <c:v>4</c:v>
                </c:pt>
                <c:pt idx="73">
                  <c:v>5</c:v>
                </c:pt>
                <c:pt idx="74">
                  <c:v>5</c:v>
                </c:pt>
                <c:pt idx="75">
                  <c:v>5</c:v>
                </c:pt>
                <c:pt idx="77">
                  <c:v>6</c:v>
                </c:pt>
                <c:pt idx="78">
                  <c:v>6</c:v>
                </c:pt>
                <c:pt idx="79">
                  <c:v>6</c:v>
                </c:pt>
                <c:pt idx="81">
                  <c:v>7</c:v>
                </c:pt>
                <c:pt idx="82">
                  <c:v>7</c:v>
                </c:pt>
                <c:pt idx="83">
                  <c:v>7</c:v>
                </c:pt>
                <c:pt idx="85">
                  <c:v>8</c:v>
                </c:pt>
                <c:pt idx="86">
                  <c:v>8</c:v>
                </c:pt>
                <c:pt idx="87">
                  <c:v>8</c:v>
                </c:pt>
                <c:pt idx="89">
                  <c:v>9</c:v>
                </c:pt>
                <c:pt idx="90">
                  <c:v>9</c:v>
                </c:pt>
                <c:pt idx="91">
                  <c:v>9</c:v>
                </c:pt>
                <c:pt idx="93">
                  <c:v>10</c:v>
                </c:pt>
                <c:pt idx="94">
                  <c:v>10</c:v>
                </c:pt>
                <c:pt idx="95">
                  <c:v>10</c:v>
                </c:pt>
                <c:pt idx="97">
                  <c:v>11</c:v>
                </c:pt>
                <c:pt idx="98">
                  <c:v>11</c:v>
                </c:pt>
                <c:pt idx="99">
                  <c:v>11</c:v>
                </c:pt>
                <c:pt idx="101">
                  <c:v>12</c:v>
                </c:pt>
                <c:pt idx="102">
                  <c:v>12</c:v>
                </c:pt>
                <c:pt idx="103">
                  <c:v>12</c:v>
                </c:pt>
                <c:pt idx="105">
                  <c:v>13</c:v>
                </c:pt>
                <c:pt idx="106">
                  <c:v>13</c:v>
                </c:pt>
                <c:pt idx="107">
                  <c:v>13</c:v>
                </c:pt>
                <c:pt idx="109">
                  <c:v>14</c:v>
                </c:pt>
                <c:pt idx="110">
                  <c:v>14</c:v>
                </c:pt>
                <c:pt idx="111">
                  <c:v>14</c:v>
                </c:pt>
                <c:pt idx="113">
                  <c:v>15</c:v>
                </c:pt>
                <c:pt idx="114">
                  <c:v>15</c:v>
                </c:pt>
                <c:pt idx="115">
                  <c:v>15</c:v>
                </c:pt>
                <c:pt idx="117">
                  <c:v>16</c:v>
                </c:pt>
                <c:pt idx="118">
                  <c:v>16</c:v>
                </c:pt>
                <c:pt idx="119">
                  <c:v>16</c:v>
                </c:pt>
                <c:pt idx="121">
                  <c:v>17</c:v>
                </c:pt>
                <c:pt idx="122">
                  <c:v>17</c:v>
                </c:pt>
                <c:pt idx="123">
                  <c:v>17</c:v>
                </c:pt>
                <c:pt idx="125">
                  <c:v>18</c:v>
                </c:pt>
                <c:pt idx="126">
                  <c:v>18</c:v>
                </c:pt>
                <c:pt idx="127">
                  <c:v>18</c:v>
                </c:pt>
                <c:pt idx="129">
                  <c:v>19</c:v>
                </c:pt>
                <c:pt idx="130">
                  <c:v>19</c:v>
                </c:pt>
                <c:pt idx="131">
                  <c:v>19</c:v>
                </c:pt>
                <c:pt idx="133">
                  <c:v>20</c:v>
                </c:pt>
                <c:pt idx="134">
                  <c:v>20</c:v>
                </c:pt>
                <c:pt idx="135">
                  <c:v>20</c:v>
                </c:pt>
              </c:numCache>
            </c:numRef>
          </c:cat>
          <c:val>
            <c:numRef>
              <c:f>Data_M!$F$5:$F$140</c:f>
              <c:numCache>
                <c:formatCode>#,##0.00</c:formatCode>
                <c:ptCount val="136"/>
                <c:pt idx="0">
                  <c:v>341.62</c:v>
                </c:pt>
                <c:pt idx="1">
                  <c:v>344.39</c:v>
                </c:pt>
                <c:pt idx="2">
                  <c:v>347.31</c:v>
                </c:pt>
                <c:pt idx="3">
                  <c:v>350.44</c:v>
                </c:pt>
                <c:pt idx="4">
                  <c:v>354.2</c:v>
                </c:pt>
                <c:pt idx="5">
                  <c:v>358.2</c:v>
                </c:pt>
                <c:pt idx="6">
                  <c:v>361.06</c:v>
                </c:pt>
                <c:pt idx="7">
                  <c:v>362.45</c:v>
                </c:pt>
                <c:pt idx="8">
                  <c:v>363.76</c:v>
                </c:pt>
                <c:pt idx="9">
                  <c:v>365.71</c:v>
                </c:pt>
                <c:pt idx="10">
                  <c:v>367.84</c:v>
                </c:pt>
                <c:pt idx="11">
                  <c:v>367.76</c:v>
                </c:pt>
                <c:pt idx="12">
                  <c:v>365.49</c:v>
                </c:pt>
                <c:pt idx="13">
                  <c:v>362.69</c:v>
                </c:pt>
                <c:pt idx="14">
                  <c:v>359.42</c:v>
                </c:pt>
                <c:pt idx="15">
                  <c:v>354.29</c:v>
                </c:pt>
                <c:pt idx="16">
                  <c:v>344.99</c:v>
                </c:pt>
                <c:pt idx="17">
                  <c:v>331.82</c:v>
                </c:pt>
                <c:pt idx="18">
                  <c:v>316.8</c:v>
                </c:pt>
                <c:pt idx="19">
                  <c:v>302.06</c:v>
                </c:pt>
                <c:pt idx="20">
                  <c:v>287.8</c:v>
                </c:pt>
                <c:pt idx="21">
                  <c:v>272.42</c:v>
                </c:pt>
                <c:pt idx="22">
                  <c:v>256.8</c:v>
                </c:pt>
                <c:pt idx="23">
                  <c:v>242.15</c:v>
                </c:pt>
                <c:pt idx="24">
                  <c:v>227.24</c:v>
                </c:pt>
                <c:pt idx="25">
                  <c:v>212.72</c:v>
                </c:pt>
                <c:pt idx="26">
                  <c:v>202.23</c:v>
                </c:pt>
                <c:pt idx="27">
                  <c:v>198.9</c:v>
                </c:pt>
                <c:pt idx="28">
                  <c:v>201.17</c:v>
                </c:pt>
                <c:pt idx="29">
                  <c:v>204.91</c:v>
                </c:pt>
                <c:pt idx="30">
                  <c:v>207.5</c:v>
                </c:pt>
                <c:pt idx="31">
                  <c:v>208.75</c:v>
                </c:pt>
                <c:pt idx="32">
                  <c:v>210.52</c:v>
                </c:pt>
                <c:pt idx="33">
                  <c:v>213.35</c:v>
                </c:pt>
                <c:pt idx="34">
                  <c:v>214.36</c:v>
                </c:pt>
                <c:pt idx="35">
                  <c:v>211.77</c:v>
                </c:pt>
                <c:pt idx="36">
                  <c:v>207.76</c:v>
                </c:pt>
                <c:pt idx="37">
                  <c:v>204.81</c:v>
                </c:pt>
                <c:pt idx="38">
                  <c:v>203.28</c:v>
                </c:pt>
                <c:pt idx="39">
                  <c:v>201.88</c:v>
                </c:pt>
                <c:pt idx="40">
                  <c:v>200.27</c:v>
                </c:pt>
                <c:pt idx="41">
                  <c:v>199.36</c:v>
                </c:pt>
                <c:pt idx="42">
                  <c:v>199.47</c:v>
                </c:pt>
                <c:pt idx="43">
                  <c:v>200.42</c:v>
                </c:pt>
                <c:pt idx="44">
                  <c:v>202.84</c:v>
                </c:pt>
                <c:pt idx="45">
                  <c:v>206.69</c:v>
                </c:pt>
                <c:pt idx="46">
                  <c:v>210.25</c:v>
                </c:pt>
                <c:pt idx="47">
                  <c:v>212.31</c:v>
                </c:pt>
                <c:pt idx="48">
                  <c:v>213.93</c:v>
                </c:pt>
                <c:pt idx="49">
                  <c:v>215.31</c:v>
                </c:pt>
                <c:pt idx="50">
                  <c:v>216.21</c:v>
                </c:pt>
                <c:pt idx="51">
                  <c:v>216.95</c:v>
                </c:pt>
                <c:pt idx="52">
                  <c:v>217.96</c:v>
                </c:pt>
                <c:pt idx="53">
                  <c:v>219.2</c:v>
                </c:pt>
                <c:pt idx="54">
                  <c:v>222.28</c:v>
                </c:pt>
                <c:pt idx="55">
                  <c:v>227.31</c:v>
                </c:pt>
                <c:pt idx="56">
                  <c:v>229.66</c:v>
                </c:pt>
                <c:pt idx="57">
                  <c:v>227.46</c:v>
                </c:pt>
                <c:pt idx="58">
                  <c:v>223.45</c:v>
                </c:pt>
                <c:pt idx="59">
                  <c:v>221.55</c:v>
                </c:pt>
                <c:pt idx="60">
                  <c:v>221.48</c:v>
                </c:pt>
                <c:pt idx="61">
                  <c:v>221.84</c:v>
                </c:pt>
                <c:pt idx="62">
                  <c:v>221.76</c:v>
                </c:pt>
                <c:pt idx="63">
                  <c:v>220.38</c:v>
                </c:pt>
                <c:pt idx="64">
                  <c:v>219.11</c:v>
                </c:pt>
                <c:pt idx="65">
                  <c:v>218.03</c:v>
                </c:pt>
                <c:pt idx="66">
                  <c:v>215.52</c:v>
                </c:pt>
                <c:pt idx="67">
                  <c:v>212.54</c:v>
                </c:pt>
                <c:pt idx="68">
                  <c:v>211.38</c:v>
                </c:pt>
                <c:pt idx="69">
                  <c:v>212.39</c:v>
                </c:pt>
                <c:pt idx="70">
                  <c:v>213.7</c:v>
                </c:pt>
                <c:pt idx="71">
                  <c:v>213.6</c:v>
                </c:pt>
                <c:pt idx="72">
                  <c:v>212.25</c:v>
                </c:pt>
                <c:pt idx="73">
                  <c:v>210.53</c:v>
                </c:pt>
                <c:pt idx="74">
                  <c:v>210.17</c:v>
                </c:pt>
                <c:pt idx="75">
                  <c:v>212.43</c:v>
                </c:pt>
                <c:pt idx="76">
                  <c:v>216.26</c:v>
                </c:pt>
                <c:pt idx="77">
                  <c:v>221.37</c:v>
                </c:pt>
                <c:pt idx="78">
                  <c:v>228.65</c:v>
                </c:pt>
                <c:pt idx="79">
                  <c:v>235.74</c:v>
                </c:pt>
                <c:pt idx="80">
                  <c:v>240.87</c:v>
                </c:pt>
                <c:pt idx="81">
                  <c:v>245.1</c:v>
                </c:pt>
                <c:pt idx="82">
                  <c:v>249.78</c:v>
                </c:pt>
                <c:pt idx="83">
                  <c:v>254.55</c:v>
                </c:pt>
                <c:pt idx="84">
                  <c:v>257.56</c:v>
                </c:pt>
                <c:pt idx="85">
                  <c:v>258.27</c:v>
                </c:pt>
                <c:pt idx="86">
                  <c:v>255.6</c:v>
                </c:pt>
                <c:pt idx="87">
                  <c:v>249.44</c:v>
                </c:pt>
                <c:pt idx="88">
                  <c:v>243.08</c:v>
                </c:pt>
                <c:pt idx="89">
                  <c:v>236.98</c:v>
                </c:pt>
                <c:pt idx="90">
                  <c:v>231.16</c:v>
                </c:pt>
                <c:pt idx="91">
                  <c:v>227.95</c:v>
                </c:pt>
                <c:pt idx="92">
                  <c:v>230.08</c:v>
                </c:pt>
                <c:pt idx="93">
                  <c:v>236.52</c:v>
                </c:pt>
                <c:pt idx="94">
                  <c:v>244.32</c:v>
                </c:pt>
                <c:pt idx="95">
                  <c:v>251.51</c:v>
                </c:pt>
                <c:pt idx="96">
                  <c:v>256.69</c:v>
                </c:pt>
                <c:pt idx="97">
                  <c:v>258.67</c:v>
                </c:pt>
                <c:pt idx="98">
                  <c:v>257.02999999999997</c:v>
                </c:pt>
                <c:pt idx="99">
                  <c:v>252.78</c:v>
                </c:pt>
                <c:pt idx="100">
                  <c:v>247.08</c:v>
                </c:pt>
                <c:pt idx="101">
                  <c:v>242.38</c:v>
                </c:pt>
                <c:pt idx="102">
                  <c:v>240.97</c:v>
                </c:pt>
                <c:pt idx="103">
                  <c:v>242.19</c:v>
                </c:pt>
                <c:pt idx="104">
                  <c:v>245.33</c:v>
                </c:pt>
                <c:pt idx="105">
                  <c:v>249.43</c:v>
                </c:pt>
                <c:pt idx="106">
                  <c:v>252.56</c:v>
                </c:pt>
                <c:pt idx="107">
                  <c:v>253.65</c:v>
                </c:pt>
                <c:pt idx="108">
                  <c:v>253.85</c:v>
                </c:pt>
                <c:pt idx="109">
                  <c:v>254.22</c:v>
                </c:pt>
                <c:pt idx="110">
                  <c:v>254.69</c:v>
                </c:pt>
                <c:pt idx="111">
                  <c:v>254.4</c:v>
                </c:pt>
                <c:pt idx="112">
                  <c:v>253.61</c:v>
                </c:pt>
                <c:pt idx="113">
                  <c:v>253.98</c:v>
                </c:pt>
                <c:pt idx="114">
                  <c:v>255.31</c:v>
                </c:pt>
                <c:pt idx="115">
                  <c:v>257.14</c:v>
                </c:pt>
                <c:pt idx="116">
                  <c:v>257.82</c:v>
                </c:pt>
                <c:pt idx="117">
                  <c:v>256.82</c:v>
                </c:pt>
                <c:pt idx="118">
                  <c:v>256.06</c:v>
                </c:pt>
                <c:pt idx="119">
                  <c:v>256.06</c:v>
                </c:pt>
                <c:pt idx="120">
                  <c:v>257.52999999999997</c:v>
                </c:pt>
                <c:pt idx="121">
                  <c:v>259.93</c:v>
                </c:pt>
                <c:pt idx="122">
                  <c:v>262</c:v>
                </c:pt>
                <c:pt idx="123">
                  <c:v>262.33</c:v>
                </c:pt>
                <c:pt idx="124">
                  <c:v>259.38</c:v>
                </c:pt>
                <c:pt idx="125">
                  <c:v>254.86</c:v>
                </c:pt>
                <c:pt idx="126">
                  <c:v>252.3</c:v>
                </c:pt>
                <c:pt idx="127">
                  <c:v>252.7</c:v>
                </c:pt>
                <c:pt idx="128">
                  <c:v>255.09</c:v>
                </c:pt>
                <c:pt idx="129">
                  <c:v>256.35000000000002</c:v>
                </c:pt>
                <c:pt idx="130">
                  <c:v>254.12</c:v>
                </c:pt>
                <c:pt idx="131">
                  <c:v>250.1</c:v>
                </c:pt>
                <c:pt idx="132">
                  <c:v>243.18</c:v>
                </c:pt>
                <c:pt idx="133">
                  <c:v>227.01</c:v>
                </c:pt>
                <c:pt idx="134">
                  <c:v>225.2</c:v>
                </c:pt>
                <c:pt idx="135">
                  <c:v>230.03</c:v>
                </c:pt>
              </c:numCache>
            </c:numRef>
          </c:val>
          <c:smooth val="0"/>
          <c:extLst>
            <c:ext xmlns:c16="http://schemas.microsoft.com/office/drawing/2014/chart" uri="{C3380CC4-5D6E-409C-BE32-E72D297353CC}">
              <c16:uniqueId val="{00000001-C2CF-4731-8581-5E66D50E3608}"/>
            </c:ext>
          </c:extLst>
        </c:ser>
        <c:dLbls>
          <c:showLegendKey val="0"/>
          <c:showVal val="0"/>
          <c:showCatName val="0"/>
          <c:showSerName val="0"/>
          <c:showPercent val="0"/>
          <c:showBubbleSize val="0"/>
        </c:dLbls>
        <c:hiLowLines>
          <c:spPr>
            <a:ln w="3175">
              <a:solidFill>
                <a:srgbClr val="000000"/>
              </a:solidFill>
              <a:prstDash val="solid"/>
            </a:ln>
          </c:spPr>
        </c:hiLowLines>
        <c:smooth val="0"/>
        <c:axId val="142609408"/>
        <c:axId val="142652160"/>
      </c:lineChart>
      <c:catAx>
        <c:axId val="142609408"/>
        <c:scaling>
          <c:orientation val="minMax"/>
        </c:scaling>
        <c:delete val="0"/>
        <c:axPos val="b"/>
        <c:majorGridlines>
          <c:spPr>
            <a:ln w="3175">
              <a:solidFill>
                <a:srgbClr val="666666"/>
              </a:solidFill>
              <a:prstDash val="solid"/>
            </a:ln>
          </c:spPr>
        </c:majorGridlines>
        <c:numFmt formatCode="00"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142652160"/>
        <c:crosses val="autoZero"/>
        <c:auto val="0"/>
        <c:lblAlgn val="ctr"/>
        <c:lblOffset val="100"/>
        <c:tickLblSkip val="2"/>
        <c:tickMarkSkip val="8"/>
        <c:noMultiLvlLbl val="0"/>
      </c:catAx>
      <c:valAx>
        <c:axId val="142652160"/>
        <c:scaling>
          <c:orientation val="minMax"/>
        </c:scaling>
        <c:delete val="0"/>
        <c:axPos val="l"/>
        <c:majorGridlines>
          <c:spPr>
            <a:ln w="3175">
              <a:solidFill>
                <a:srgbClr val="666666"/>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142609408"/>
        <c:crosses val="autoZero"/>
        <c:crossBetween val="between"/>
      </c:valAx>
      <c:spPr>
        <a:solidFill>
          <a:srgbClr val="FFFFCC"/>
        </a:solidFill>
        <a:ln w="3175">
          <a:solidFill>
            <a:srgbClr val="000000"/>
          </a:solidFill>
          <a:prstDash val="solid"/>
        </a:ln>
      </c:spPr>
    </c:plotArea>
    <c:plotVisOnly val="0"/>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alignWithMargins="0">
      <c:oddHeader>&amp;L</c:oddHeader>
      <c:oddFooter>Sida &amp;S</c:oddFooter>
    </c:headerFooter>
    <c:pageMargins b="1" l="0.75000000000000155" r="0.75000000000000155" t="1" header="0.5" footer="0.5"/>
    <c:pageSetup paperSize="9" orientation="landscape" horizontalDpi="300" verticalDpi="300"/>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0663811563169171E-2"/>
          <c:y val="5.4662379421221867E-2"/>
          <c:w val="0.90364025695931482"/>
          <c:h val="0.82636655948553051"/>
        </c:manualLayout>
      </c:layout>
      <c:lineChart>
        <c:grouping val="standard"/>
        <c:varyColors val="0"/>
        <c:ser>
          <c:idx val="0"/>
          <c:order val="0"/>
          <c:tx>
            <c:strRef>
              <c:f>Data_M!$I$3</c:f>
              <c:strCache>
                <c:ptCount val="1"/>
                <c:pt idx="0">
                  <c:v>Piggar</c:v>
                </c:pt>
              </c:strCache>
            </c:strRef>
          </c:tx>
          <c:spPr>
            <a:ln w="28575">
              <a:noFill/>
            </a:ln>
          </c:spPr>
          <c:marker>
            <c:symbol val="none"/>
          </c:marker>
          <c:cat>
            <c:numRef>
              <c:f>Data_M!$A$5:$A$140</c:f>
              <c:numCache>
                <c:formatCode>00</c:formatCode>
                <c:ptCount val="136"/>
                <c:pt idx="1">
                  <c:v>87</c:v>
                </c:pt>
                <c:pt idx="2">
                  <c:v>87</c:v>
                </c:pt>
                <c:pt idx="3">
                  <c:v>87</c:v>
                </c:pt>
                <c:pt idx="5">
                  <c:v>88</c:v>
                </c:pt>
                <c:pt idx="6">
                  <c:v>88</c:v>
                </c:pt>
                <c:pt idx="7">
                  <c:v>88</c:v>
                </c:pt>
                <c:pt idx="9">
                  <c:v>89</c:v>
                </c:pt>
                <c:pt idx="10">
                  <c:v>89</c:v>
                </c:pt>
                <c:pt idx="11">
                  <c:v>89</c:v>
                </c:pt>
                <c:pt idx="13">
                  <c:v>90</c:v>
                </c:pt>
                <c:pt idx="14">
                  <c:v>90</c:v>
                </c:pt>
                <c:pt idx="15">
                  <c:v>90</c:v>
                </c:pt>
                <c:pt idx="17">
                  <c:v>91</c:v>
                </c:pt>
                <c:pt idx="18">
                  <c:v>91</c:v>
                </c:pt>
                <c:pt idx="19">
                  <c:v>91</c:v>
                </c:pt>
                <c:pt idx="21">
                  <c:v>92</c:v>
                </c:pt>
                <c:pt idx="22">
                  <c:v>92</c:v>
                </c:pt>
                <c:pt idx="23">
                  <c:v>92</c:v>
                </c:pt>
                <c:pt idx="25">
                  <c:v>93</c:v>
                </c:pt>
                <c:pt idx="26">
                  <c:v>93</c:v>
                </c:pt>
                <c:pt idx="27">
                  <c:v>93</c:v>
                </c:pt>
                <c:pt idx="29">
                  <c:v>94</c:v>
                </c:pt>
                <c:pt idx="30">
                  <c:v>94</c:v>
                </c:pt>
                <c:pt idx="31">
                  <c:v>94</c:v>
                </c:pt>
                <c:pt idx="33">
                  <c:v>95</c:v>
                </c:pt>
                <c:pt idx="34">
                  <c:v>95</c:v>
                </c:pt>
                <c:pt idx="35">
                  <c:v>95</c:v>
                </c:pt>
                <c:pt idx="37">
                  <c:v>96</c:v>
                </c:pt>
                <c:pt idx="38">
                  <c:v>96</c:v>
                </c:pt>
                <c:pt idx="39">
                  <c:v>96</c:v>
                </c:pt>
                <c:pt idx="41">
                  <c:v>97</c:v>
                </c:pt>
                <c:pt idx="42">
                  <c:v>97</c:v>
                </c:pt>
                <c:pt idx="43">
                  <c:v>97</c:v>
                </c:pt>
                <c:pt idx="45">
                  <c:v>98</c:v>
                </c:pt>
                <c:pt idx="46">
                  <c:v>98</c:v>
                </c:pt>
                <c:pt idx="47">
                  <c:v>98</c:v>
                </c:pt>
                <c:pt idx="49">
                  <c:v>99</c:v>
                </c:pt>
                <c:pt idx="50">
                  <c:v>99</c:v>
                </c:pt>
                <c:pt idx="51">
                  <c:v>99</c:v>
                </c:pt>
                <c:pt idx="53">
                  <c:v>0</c:v>
                </c:pt>
                <c:pt idx="54">
                  <c:v>0</c:v>
                </c:pt>
                <c:pt idx="55">
                  <c:v>0</c:v>
                </c:pt>
                <c:pt idx="57">
                  <c:v>1</c:v>
                </c:pt>
                <c:pt idx="58">
                  <c:v>1</c:v>
                </c:pt>
                <c:pt idx="59">
                  <c:v>1</c:v>
                </c:pt>
                <c:pt idx="61">
                  <c:v>2</c:v>
                </c:pt>
                <c:pt idx="62">
                  <c:v>2</c:v>
                </c:pt>
                <c:pt idx="63">
                  <c:v>2</c:v>
                </c:pt>
                <c:pt idx="65">
                  <c:v>3</c:v>
                </c:pt>
                <c:pt idx="66">
                  <c:v>3</c:v>
                </c:pt>
                <c:pt idx="67">
                  <c:v>3</c:v>
                </c:pt>
                <c:pt idx="69">
                  <c:v>4</c:v>
                </c:pt>
                <c:pt idx="70">
                  <c:v>4</c:v>
                </c:pt>
                <c:pt idx="71">
                  <c:v>4</c:v>
                </c:pt>
                <c:pt idx="73">
                  <c:v>5</c:v>
                </c:pt>
                <c:pt idx="74">
                  <c:v>5</c:v>
                </c:pt>
                <c:pt idx="75">
                  <c:v>5</c:v>
                </c:pt>
                <c:pt idx="77">
                  <c:v>6</c:v>
                </c:pt>
                <c:pt idx="78">
                  <c:v>6</c:v>
                </c:pt>
                <c:pt idx="79">
                  <c:v>6</c:v>
                </c:pt>
                <c:pt idx="81">
                  <c:v>7</c:v>
                </c:pt>
                <c:pt idx="82">
                  <c:v>7</c:v>
                </c:pt>
                <c:pt idx="83">
                  <c:v>7</c:v>
                </c:pt>
                <c:pt idx="85">
                  <c:v>8</c:v>
                </c:pt>
                <c:pt idx="86">
                  <c:v>8</c:v>
                </c:pt>
                <c:pt idx="87">
                  <c:v>8</c:v>
                </c:pt>
                <c:pt idx="89">
                  <c:v>9</c:v>
                </c:pt>
                <c:pt idx="90">
                  <c:v>9</c:v>
                </c:pt>
                <c:pt idx="91">
                  <c:v>9</c:v>
                </c:pt>
                <c:pt idx="93">
                  <c:v>10</c:v>
                </c:pt>
                <c:pt idx="94">
                  <c:v>10</c:v>
                </c:pt>
                <c:pt idx="95">
                  <c:v>10</c:v>
                </c:pt>
                <c:pt idx="97">
                  <c:v>11</c:v>
                </c:pt>
                <c:pt idx="98">
                  <c:v>11</c:v>
                </c:pt>
                <c:pt idx="99">
                  <c:v>11</c:v>
                </c:pt>
                <c:pt idx="101">
                  <c:v>12</c:v>
                </c:pt>
                <c:pt idx="102">
                  <c:v>12</c:v>
                </c:pt>
                <c:pt idx="103">
                  <c:v>12</c:v>
                </c:pt>
                <c:pt idx="105">
                  <c:v>13</c:v>
                </c:pt>
                <c:pt idx="106">
                  <c:v>13</c:v>
                </c:pt>
                <c:pt idx="107">
                  <c:v>13</c:v>
                </c:pt>
                <c:pt idx="109">
                  <c:v>14</c:v>
                </c:pt>
                <c:pt idx="110">
                  <c:v>14</c:v>
                </c:pt>
                <c:pt idx="111">
                  <c:v>14</c:v>
                </c:pt>
                <c:pt idx="113">
                  <c:v>15</c:v>
                </c:pt>
                <c:pt idx="114">
                  <c:v>15</c:v>
                </c:pt>
                <c:pt idx="115">
                  <c:v>15</c:v>
                </c:pt>
                <c:pt idx="117">
                  <c:v>16</c:v>
                </c:pt>
                <c:pt idx="118">
                  <c:v>16</c:v>
                </c:pt>
                <c:pt idx="119">
                  <c:v>16</c:v>
                </c:pt>
                <c:pt idx="121">
                  <c:v>17</c:v>
                </c:pt>
                <c:pt idx="122">
                  <c:v>17</c:v>
                </c:pt>
                <c:pt idx="123">
                  <c:v>17</c:v>
                </c:pt>
                <c:pt idx="125">
                  <c:v>18</c:v>
                </c:pt>
                <c:pt idx="126">
                  <c:v>18</c:v>
                </c:pt>
                <c:pt idx="127">
                  <c:v>18</c:v>
                </c:pt>
                <c:pt idx="129">
                  <c:v>19</c:v>
                </c:pt>
                <c:pt idx="130">
                  <c:v>19</c:v>
                </c:pt>
                <c:pt idx="131">
                  <c:v>19</c:v>
                </c:pt>
                <c:pt idx="133">
                  <c:v>20</c:v>
                </c:pt>
                <c:pt idx="134">
                  <c:v>20</c:v>
                </c:pt>
                <c:pt idx="135">
                  <c:v>20</c:v>
                </c:pt>
              </c:numCache>
            </c:numRef>
          </c:cat>
          <c:val>
            <c:numRef>
              <c:f>Data_M!$I$5:$I$140</c:f>
              <c:numCache>
                <c:formatCode>#\ ##0.0</c:formatCode>
                <c:ptCount val="136"/>
                <c:pt idx="0">
                  <c:v>30</c:v>
                </c:pt>
                <c:pt idx="1">
                  <c:v>28.9</c:v>
                </c:pt>
                <c:pt idx="2">
                  <c:v>28.9</c:v>
                </c:pt>
                <c:pt idx="3">
                  <c:v>25</c:v>
                </c:pt>
                <c:pt idx="4">
                  <c:v>25.2</c:v>
                </c:pt>
                <c:pt idx="5">
                  <c:v>24.1</c:v>
                </c:pt>
                <c:pt idx="6">
                  <c:v>24</c:v>
                </c:pt>
                <c:pt idx="7">
                  <c:v>21.7</c:v>
                </c:pt>
                <c:pt idx="8">
                  <c:v>23.4</c:v>
                </c:pt>
                <c:pt idx="9">
                  <c:v>21.6</c:v>
                </c:pt>
                <c:pt idx="10">
                  <c:v>21.4</c:v>
                </c:pt>
                <c:pt idx="11">
                  <c:v>25.2</c:v>
                </c:pt>
                <c:pt idx="12">
                  <c:v>22.7</c:v>
                </c:pt>
                <c:pt idx="13">
                  <c:v>22.8</c:v>
                </c:pt>
                <c:pt idx="14">
                  <c:v>24.4</c:v>
                </c:pt>
                <c:pt idx="15">
                  <c:v>32.4</c:v>
                </c:pt>
                <c:pt idx="16">
                  <c:v>33.799999999999997</c:v>
                </c:pt>
                <c:pt idx="17">
                  <c:v>35.6</c:v>
                </c:pt>
                <c:pt idx="18">
                  <c:v>41.3</c:v>
                </c:pt>
                <c:pt idx="19">
                  <c:v>45.4</c:v>
                </c:pt>
                <c:pt idx="20">
                  <c:v>52.9</c:v>
                </c:pt>
                <c:pt idx="21">
                  <c:v>60.7</c:v>
                </c:pt>
                <c:pt idx="22">
                  <c:v>65.3</c:v>
                </c:pt>
                <c:pt idx="23">
                  <c:v>65.2</c:v>
                </c:pt>
                <c:pt idx="24">
                  <c:v>73.2</c:v>
                </c:pt>
                <c:pt idx="25">
                  <c:v>83.2</c:v>
                </c:pt>
                <c:pt idx="26">
                  <c:v>92.1</c:v>
                </c:pt>
                <c:pt idx="27">
                  <c:v>91.2</c:v>
                </c:pt>
                <c:pt idx="28">
                  <c:v>89.1</c:v>
                </c:pt>
                <c:pt idx="29">
                  <c:v>79.400000000000006</c:v>
                </c:pt>
                <c:pt idx="30">
                  <c:v>75.2</c:v>
                </c:pt>
                <c:pt idx="31">
                  <c:v>75.400000000000006</c:v>
                </c:pt>
                <c:pt idx="32">
                  <c:v>71.5</c:v>
                </c:pt>
                <c:pt idx="33">
                  <c:v>67.3</c:v>
                </c:pt>
                <c:pt idx="34">
                  <c:v>61.8</c:v>
                </c:pt>
                <c:pt idx="35">
                  <c:v>60.9</c:v>
                </c:pt>
                <c:pt idx="36">
                  <c:v>63.6</c:v>
                </c:pt>
                <c:pt idx="37">
                  <c:v>67.5</c:v>
                </c:pt>
                <c:pt idx="38">
                  <c:v>65.900000000000006</c:v>
                </c:pt>
                <c:pt idx="39">
                  <c:v>68.099999999999994</c:v>
                </c:pt>
                <c:pt idx="40">
                  <c:v>67.5</c:v>
                </c:pt>
                <c:pt idx="41">
                  <c:v>66.599999999999994</c:v>
                </c:pt>
                <c:pt idx="42">
                  <c:v>65.2</c:v>
                </c:pt>
                <c:pt idx="43">
                  <c:v>60.6</c:v>
                </c:pt>
                <c:pt idx="44">
                  <c:v>56.9</c:v>
                </c:pt>
                <c:pt idx="45">
                  <c:v>56.3</c:v>
                </c:pt>
                <c:pt idx="46">
                  <c:v>51.7</c:v>
                </c:pt>
                <c:pt idx="47">
                  <c:v>51.2</c:v>
                </c:pt>
                <c:pt idx="48">
                  <c:v>49.5</c:v>
                </c:pt>
                <c:pt idx="49">
                  <c:v>46.2</c:v>
                </c:pt>
                <c:pt idx="50">
                  <c:v>45.3</c:v>
                </c:pt>
                <c:pt idx="51">
                  <c:v>44.8</c:v>
                </c:pt>
                <c:pt idx="52">
                  <c:v>41.3</c:v>
                </c:pt>
                <c:pt idx="53">
                  <c:v>40.799999999999997</c:v>
                </c:pt>
                <c:pt idx="54">
                  <c:v>41.3</c:v>
                </c:pt>
                <c:pt idx="55">
                  <c:v>37.799999999999997</c:v>
                </c:pt>
                <c:pt idx="56">
                  <c:v>40.1</c:v>
                </c:pt>
                <c:pt idx="57">
                  <c:v>40.6</c:v>
                </c:pt>
                <c:pt idx="58">
                  <c:v>43.6</c:v>
                </c:pt>
                <c:pt idx="59">
                  <c:v>45.7</c:v>
                </c:pt>
                <c:pt idx="60">
                  <c:v>47.4</c:v>
                </c:pt>
                <c:pt idx="61">
                  <c:v>42</c:v>
                </c:pt>
                <c:pt idx="62">
                  <c:v>43.9</c:v>
                </c:pt>
                <c:pt idx="63">
                  <c:v>48</c:v>
                </c:pt>
                <c:pt idx="64">
                  <c:v>46.1</c:v>
                </c:pt>
                <c:pt idx="65">
                  <c:v>47.7</c:v>
                </c:pt>
                <c:pt idx="66">
                  <c:v>47.2</c:v>
                </c:pt>
                <c:pt idx="67">
                  <c:v>52.3</c:v>
                </c:pt>
                <c:pt idx="68">
                  <c:v>57.2</c:v>
                </c:pt>
                <c:pt idx="69">
                  <c:v>56.4</c:v>
                </c:pt>
                <c:pt idx="70">
                  <c:v>55.8</c:v>
                </c:pt>
                <c:pt idx="71">
                  <c:v>57.9</c:v>
                </c:pt>
                <c:pt idx="72">
                  <c:v>57.1</c:v>
                </c:pt>
                <c:pt idx="73">
                  <c:v>64.7</c:v>
                </c:pt>
                <c:pt idx="74">
                  <c:v>64.599999999999994</c:v>
                </c:pt>
                <c:pt idx="75">
                  <c:v>59</c:v>
                </c:pt>
                <c:pt idx="76">
                  <c:v>59.9</c:v>
                </c:pt>
                <c:pt idx="77">
                  <c:v>64.7</c:v>
                </c:pt>
                <c:pt idx="78">
                  <c:v>58.6</c:v>
                </c:pt>
                <c:pt idx="79">
                  <c:v>58</c:v>
                </c:pt>
                <c:pt idx="80">
                  <c:v>57.4</c:v>
                </c:pt>
                <c:pt idx="81">
                  <c:v>51</c:v>
                </c:pt>
                <c:pt idx="82">
                  <c:v>57.2</c:v>
                </c:pt>
                <c:pt idx="83">
                  <c:v>56.6</c:v>
                </c:pt>
                <c:pt idx="84">
                  <c:v>56.5</c:v>
                </c:pt>
                <c:pt idx="85">
                  <c:v>59.9</c:v>
                </c:pt>
                <c:pt idx="86">
                  <c:v>59.2</c:v>
                </c:pt>
                <c:pt idx="87">
                  <c:v>64.3</c:v>
                </c:pt>
                <c:pt idx="88">
                  <c:v>72.8</c:v>
                </c:pt>
                <c:pt idx="89">
                  <c:v>83.3</c:v>
                </c:pt>
                <c:pt idx="90">
                  <c:v>85.3</c:v>
                </c:pt>
                <c:pt idx="91">
                  <c:v>85.1</c:v>
                </c:pt>
                <c:pt idx="92">
                  <c:v>84.5</c:v>
                </c:pt>
                <c:pt idx="93">
                  <c:v>87.3</c:v>
                </c:pt>
                <c:pt idx="94">
                  <c:v>81</c:v>
                </c:pt>
                <c:pt idx="95">
                  <c:v>78.8</c:v>
                </c:pt>
                <c:pt idx="96">
                  <c:v>75</c:v>
                </c:pt>
                <c:pt idx="97">
                  <c:v>74.599999999999994</c:v>
                </c:pt>
                <c:pt idx="98">
                  <c:v>77.099999999999994</c:v>
                </c:pt>
                <c:pt idx="99">
                  <c:v>78.5</c:v>
                </c:pt>
                <c:pt idx="100">
                  <c:v>77.2</c:v>
                </c:pt>
                <c:pt idx="101">
                  <c:v>75.7</c:v>
                </c:pt>
                <c:pt idx="102">
                  <c:v>83.5</c:v>
                </c:pt>
                <c:pt idx="103">
                  <c:v>81.900000000000006</c:v>
                </c:pt>
                <c:pt idx="104">
                  <c:v>84.1</c:v>
                </c:pt>
                <c:pt idx="105">
                  <c:v>83.7</c:v>
                </c:pt>
                <c:pt idx="106">
                  <c:v>77.900000000000006</c:v>
                </c:pt>
                <c:pt idx="107">
                  <c:v>80</c:v>
                </c:pt>
                <c:pt idx="108">
                  <c:v>80.5</c:v>
                </c:pt>
                <c:pt idx="109">
                  <c:v>83</c:v>
                </c:pt>
                <c:pt idx="110">
                  <c:v>77.2</c:v>
                </c:pt>
                <c:pt idx="111">
                  <c:v>78.3</c:v>
                </c:pt>
                <c:pt idx="112">
                  <c:v>69</c:v>
                </c:pt>
                <c:pt idx="113">
                  <c:v>69.7</c:v>
                </c:pt>
                <c:pt idx="114">
                  <c:v>68.8</c:v>
                </c:pt>
                <c:pt idx="115">
                  <c:v>63.1</c:v>
                </c:pt>
                <c:pt idx="116">
                  <c:v>68.8</c:v>
                </c:pt>
                <c:pt idx="117">
                  <c:v>64.2</c:v>
                </c:pt>
                <c:pt idx="118">
                  <c:v>62.2</c:v>
                </c:pt>
                <c:pt idx="119">
                  <c:v>61.2</c:v>
                </c:pt>
                <c:pt idx="120">
                  <c:v>59.2</c:v>
                </c:pt>
                <c:pt idx="121">
                  <c:v>54.9</c:v>
                </c:pt>
                <c:pt idx="122">
                  <c:v>57.2</c:v>
                </c:pt>
                <c:pt idx="123">
                  <c:v>55.5</c:v>
                </c:pt>
                <c:pt idx="124">
                  <c:v>50.8</c:v>
                </c:pt>
                <c:pt idx="125">
                  <c:v>55.1</c:v>
                </c:pt>
                <c:pt idx="126">
                  <c:v>58.1</c:v>
                </c:pt>
                <c:pt idx="127">
                  <c:v>61.8</c:v>
                </c:pt>
                <c:pt idx="128">
                  <c:v>65.099999999999994</c:v>
                </c:pt>
                <c:pt idx="129">
                  <c:v>61.3</c:v>
                </c:pt>
                <c:pt idx="130">
                  <c:v>63</c:v>
                </c:pt>
                <c:pt idx="131">
                  <c:v>66.8</c:v>
                </c:pt>
                <c:pt idx="132">
                  <c:v>68</c:v>
                </c:pt>
                <c:pt idx="133">
                  <c:v>82</c:v>
                </c:pt>
                <c:pt idx="134">
                  <c:v>80.900000000000006</c:v>
                </c:pt>
                <c:pt idx="135">
                  <c:v>71.099999999999994</c:v>
                </c:pt>
              </c:numCache>
            </c:numRef>
          </c:val>
          <c:smooth val="0"/>
          <c:extLst>
            <c:ext xmlns:c16="http://schemas.microsoft.com/office/drawing/2014/chart" uri="{C3380CC4-5D6E-409C-BE32-E72D297353CC}">
              <c16:uniqueId val="{00000000-F95A-4FFD-8E43-E0BDCD2C993C}"/>
            </c:ext>
          </c:extLst>
        </c:ser>
        <c:ser>
          <c:idx val="1"/>
          <c:order val="1"/>
          <c:tx>
            <c:strRef>
              <c:f>Data_M!$L$3</c:f>
              <c:strCache>
                <c:ptCount val="1"/>
              </c:strCache>
            </c:strRef>
          </c:tx>
          <c:spPr>
            <a:ln w="12700">
              <a:solidFill>
                <a:srgbClr val="000000"/>
              </a:solidFill>
              <a:prstDash val="solid"/>
            </a:ln>
          </c:spPr>
          <c:marker>
            <c:symbol val="none"/>
          </c:marker>
          <c:cat>
            <c:numRef>
              <c:f>Data_M!$A$5:$A$140</c:f>
              <c:numCache>
                <c:formatCode>00</c:formatCode>
                <c:ptCount val="136"/>
                <c:pt idx="1">
                  <c:v>87</c:v>
                </c:pt>
                <c:pt idx="2">
                  <c:v>87</c:v>
                </c:pt>
                <c:pt idx="3">
                  <c:v>87</c:v>
                </c:pt>
                <c:pt idx="5">
                  <c:v>88</c:v>
                </c:pt>
                <c:pt idx="6">
                  <c:v>88</c:v>
                </c:pt>
                <c:pt idx="7">
                  <c:v>88</c:v>
                </c:pt>
                <c:pt idx="9">
                  <c:v>89</c:v>
                </c:pt>
                <c:pt idx="10">
                  <c:v>89</c:v>
                </c:pt>
                <c:pt idx="11">
                  <c:v>89</c:v>
                </c:pt>
                <c:pt idx="13">
                  <c:v>90</c:v>
                </c:pt>
                <c:pt idx="14">
                  <c:v>90</c:v>
                </c:pt>
                <c:pt idx="15">
                  <c:v>90</c:v>
                </c:pt>
                <c:pt idx="17">
                  <c:v>91</c:v>
                </c:pt>
                <c:pt idx="18">
                  <c:v>91</c:v>
                </c:pt>
                <c:pt idx="19">
                  <c:v>91</c:v>
                </c:pt>
                <c:pt idx="21">
                  <c:v>92</c:v>
                </c:pt>
                <c:pt idx="22">
                  <c:v>92</c:v>
                </c:pt>
                <c:pt idx="23">
                  <c:v>92</c:v>
                </c:pt>
                <c:pt idx="25">
                  <c:v>93</c:v>
                </c:pt>
                <c:pt idx="26">
                  <c:v>93</c:v>
                </c:pt>
                <c:pt idx="27">
                  <c:v>93</c:v>
                </c:pt>
                <c:pt idx="29">
                  <c:v>94</c:v>
                </c:pt>
                <c:pt idx="30">
                  <c:v>94</c:v>
                </c:pt>
                <c:pt idx="31">
                  <c:v>94</c:v>
                </c:pt>
                <c:pt idx="33">
                  <c:v>95</c:v>
                </c:pt>
                <c:pt idx="34">
                  <c:v>95</c:v>
                </c:pt>
                <c:pt idx="35">
                  <c:v>95</c:v>
                </c:pt>
                <c:pt idx="37">
                  <c:v>96</c:v>
                </c:pt>
                <c:pt idx="38">
                  <c:v>96</c:v>
                </c:pt>
                <c:pt idx="39">
                  <c:v>96</c:v>
                </c:pt>
                <c:pt idx="41">
                  <c:v>97</c:v>
                </c:pt>
                <c:pt idx="42">
                  <c:v>97</c:v>
                </c:pt>
                <c:pt idx="43">
                  <c:v>97</c:v>
                </c:pt>
                <c:pt idx="45">
                  <c:v>98</c:v>
                </c:pt>
                <c:pt idx="46">
                  <c:v>98</c:v>
                </c:pt>
                <c:pt idx="47">
                  <c:v>98</c:v>
                </c:pt>
                <c:pt idx="49">
                  <c:v>99</c:v>
                </c:pt>
                <c:pt idx="50">
                  <c:v>99</c:v>
                </c:pt>
                <c:pt idx="51">
                  <c:v>99</c:v>
                </c:pt>
                <c:pt idx="53">
                  <c:v>0</c:v>
                </c:pt>
                <c:pt idx="54">
                  <c:v>0</c:v>
                </c:pt>
                <c:pt idx="55">
                  <c:v>0</c:v>
                </c:pt>
                <c:pt idx="57">
                  <c:v>1</c:v>
                </c:pt>
                <c:pt idx="58">
                  <c:v>1</c:v>
                </c:pt>
                <c:pt idx="59">
                  <c:v>1</c:v>
                </c:pt>
                <c:pt idx="61">
                  <c:v>2</c:v>
                </c:pt>
                <c:pt idx="62">
                  <c:v>2</c:v>
                </c:pt>
                <c:pt idx="63">
                  <c:v>2</c:v>
                </c:pt>
                <c:pt idx="65">
                  <c:v>3</c:v>
                </c:pt>
                <c:pt idx="66">
                  <c:v>3</c:v>
                </c:pt>
                <c:pt idx="67">
                  <c:v>3</c:v>
                </c:pt>
                <c:pt idx="69">
                  <c:v>4</c:v>
                </c:pt>
                <c:pt idx="70">
                  <c:v>4</c:v>
                </c:pt>
                <c:pt idx="71">
                  <c:v>4</c:v>
                </c:pt>
                <c:pt idx="73">
                  <c:v>5</c:v>
                </c:pt>
                <c:pt idx="74">
                  <c:v>5</c:v>
                </c:pt>
                <c:pt idx="75">
                  <c:v>5</c:v>
                </c:pt>
                <c:pt idx="77">
                  <c:v>6</c:v>
                </c:pt>
                <c:pt idx="78">
                  <c:v>6</c:v>
                </c:pt>
                <c:pt idx="79">
                  <c:v>6</c:v>
                </c:pt>
                <c:pt idx="81">
                  <c:v>7</c:v>
                </c:pt>
                <c:pt idx="82">
                  <c:v>7</c:v>
                </c:pt>
                <c:pt idx="83">
                  <c:v>7</c:v>
                </c:pt>
                <c:pt idx="85">
                  <c:v>8</c:v>
                </c:pt>
                <c:pt idx="86">
                  <c:v>8</c:v>
                </c:pt>
                <c:pt idx="87">
                  <c:v>8</c:v>
                </c:pt>
                <c:pt idx="89">
                  <c:v>9</c:v>
                </c:pt>
                <c:pt idx="90">
                  <c:v>9</c:v>
                </c:pt>
                <c:pt idx="91">
                  <c:v>9</c:v>
                </c:pt>
                <c:pt idx="93">
                  <c:v>10</c:v>
                </c:pt>
                <c:pt idx="94">
                  <c:v>10</c:v>
                </c:pt>
                <c:pt idx="95">
                  <c:v>10</c:v>
                </c:pt>
                <c:pt idx="97">
                  <c:v>11</c:v>
                </c:pt>
                <c:pt idx="98">
                  <c:v>11</c:v>
                </c:pt>
                <c:pt idx="99">
                  <c:v>11</c:v>
                </c:pt>
                <c:pt idx="101">
                  <c:v>12</c:v>
                </c:pt>
                <c:pt idx="102">
                  <c:v>12</c:v>
                </c:pt>
                <c:pt idx="103">
                  <c:v>12</c:v>
                </c:pt>
                <c:pt idx="105">
                  <c:v>13</c:v>
                </c:pt>
                <c:pt idx="106">
                  <c:v>13</c:v>
                </c:pt>
                <c:pt idx="107">
                  <c:v>13</c:v>
                </c:pt>
                <c:pt idx="109">
                  <c:v>14</c:v>
                </c:pt>
                <c:pt idx="110">
                  <c:v>14</c:v>
                </c:pt>
                <c:pt idx="111">
                  <c:v>14</c:v>
                </c:pt>
                <c:pt idx="113">
                  <c:v>15</c:v>
                </c:pt>
                <c:pt idx="114">
                  <c:v>15</c:v>
                </c:pt>
                <c:pt idx="115">
                  <c:v>15</c:v>
                </c:pt>
                <c:pt idx="117">
                  <c:v>16</c:v>
                </c:pt>
                <c:pt idx="118">
                  <c:v>16</c:v>
                </c:pt>
                <c:pt idx="119">
                  <c:v>16</c:v>
                </c:pt>
                <c:pt idx="121">
                  <c:v>17</c:v>
                </c:pt>
                <c:pt idx="122">
                  <c:v>17</c:v>
                </c:pt>
                <c:pt idx="123">
                  <c:v>17</c:v>
                </c:pt>
                <c:pt idx="125">
                  <c:v>18</c:v>
                </c:pt>
                <c:pt idx="126">
                  <c:v>18</c:v>
                </c:pt>
                <c:pt idx="127">
                  <c:v>18</c:v>
                </c:pt>
                <c:pt idx="129">
                  <c:v>19</c:v>
                </c:pt>
                <c:pt idx="130">
                  <c:v>19</c:v>
                </c:pt>
                <c:pt idx="131">
                  <c:v>19</c:v>
                </c:pt>
                <c:pt idx="133">
                  <c:v>20</c:v>
                </c:pt>
                <c:pt idx="134">
                  <c:v>20</c:v>
                </c:pt>
                <c:pt idx="135">
                  <c:v>20</c:v>
                </c:pt>
              </c:numCache>
            </c:numRef>
          </c:cat>
          <c:val>
            <c:numRef>
              <c:f>Data_M!$L$5:$L$140</c:f>
              <c:numCache>
                <c:formatCode>#,##0.00</c:formatCode>
                <c:ptCount val="136"/>
                <c:pt idx="0">
                  <c:v>29.84</c:v>
                </c:pt>
                <c:pt idx="1">
                  <c:v>29.01</c:v>
                </c:pt>
                <c:pt idx="2">
                  <c:v>27.8</c:v>
                </c:pt>
                <c:pt idx="3">
                  <c:v>26.3</c:v>
                </c:pt>
                <c:pt idx="4">
                  <c:v>24.99</c:v>
                </c:pt>
                <c:pt idx="5">
                  <c:v>24.09</c:v>
                </c:pt>
                <c:pt idx="6">
                  <c:v>23.32</c:v>
                </c:pt>
                <c:pt idx="7">
                  <c:v>22.88</c:v>
                </c:pt>
                <c:pt idx="8">
                  <c:v>22.35</c:v>
                </c:pt>
                <c:pt idx="9">
                  <c:v>22.17</c:v>
                </c:pt>
                <c:pt idx="10">
                  <c:v>22.69</c:v>
                </c:pt>
                <c:pt idx="11">
                  <c:v>23.29</c:v>
                </c:pt>
                <c:pt idx="12">
                  <c:v>23.09</c:v>
                </c:pt>
                <c:pt idx="13">
                  <c:v>23.25</c:v>
                </c:pt>
                <c:pt idx="14">
                  <c:v>25.9</c:v>
                </c:pt>
                <c:pt idx="15">
                  <c:v>30.11</c:v>
                </c:pt>
                <c:pt idx="16">
                  <c:v>33.82</c:v>
                </c:pt>
                <c:pt idx="17">
                  <c:v>36.71</c:v>
                </c:pt>
                <c:pt idx="18">
                  <c:v>40.409999999999997</c:v>
                </c:pt>
                <c:pt idx="19">
                  <c:v>46.29</c:v>
                </c:pt>
                <c:pt idx="20">
                  <c:v>53.74</c:v>
                </c:pt>
                <c:pt idx="21">
                  <c:v>60.31</c:v>
                </c:pt>
                <c:pt idx="22">
                  <c:v>64.28</c:v>
                </c:pt>
                <c:pt idx="23">
                  <c:v>67.430000000000007</c:v>
                </c:pt>
                <c:pt idx="24">
                  <c:v>73.88</c:v>
                </c:pt>
                <c:pt idx="25">
                  <c:v>83.12</c:v>
                </c:pt>
                <c:pt idx="26">
                  <c:v>90.35</c:v>
                </c:pt>
                <c:pt idx="27">
                  <c:v>91.53</c:v>
                </c:pt>
                <c:pt idx="28">
                  <c:v>86.88</c:v>
                </c:pt>
                <c:pt idx="29">
                  <c:v>80.569999999999993</c:v>
                </c:pt>
                <c:pt idx="30">
                  <c:v>76.08</c:v>
                </c:pt>
                <c:pt idx="31">
                  <c:v>73.989999999999995</c:v>
                </c:pt>
                <c:pt idx="32">
                  <c:v>71.62</c:v>
                </c:pt>
                <c:pt idx="33">
                  <c:v>67.22</c:v>
                </c:pt>
                <c:pt idx="34">
                  <c:v>62.99</c:v>
                </c:pt>
                <c:pt idx="35">
                  <c:v>61.74</c:v>
                </c:pt>
                <c:pt idx="36">
                  <c:v>63.52</c:v>
                </c:pt>
                <c:pt idx="37">
                  <c:v>66.150000000000006</c:v>
                </c:pt>
                <c:pt idx="38">
                  <c:v>67.64</c:v>
                </c:pt>
                <c:pt idx="39">
                  <c:v>67.709999999999994</c:v>
                </c:pt>
                <c:pt idx="40">
                  <c:v>67.069999999999993</c:v>
                </c:pt>
                <c:pt idx="41">
                  <c:v>65.94</c:v>
                </c:pt>
                <c:pt idx="42">
                  <c:v>63.81</c:v>
                </c:pt>
                <c:pt idx="43">
                  <c:v>60.58</c:v>
                </c:pt>
                <c:pt idx="44">
                  <c:v>57.49</c:v>
                </c:pt>
                <c:pt idx="45">
                  <c:v>55.32</c:v>
                </c:pt>
                <c:pt idx="46">
                  <c:v>53.69</c:v>
                </c:pt>
                <c:pt idx="47">
                  <c:v>52</c:v>
                </c:pt>
                <c:pt idx="48">
                  <c:v>49.69</c:v>
                </c:pt>
                <c:pt idx="49">
                  <c:v>47.39</c:v>
                </c:pt>
                <c:pt idx="50">
                  <c:v>45.21</c:v>
                </c:pt>
                <c:pt idx="51">
                  <c:v>43.49</c:v>
                </c:pt>
                <c:pt idx="52">
                  <c:v>42.4</c:v>
                </c:pt>
                <c:pt idx="53">
                  <c:v>41.31</c:v>
                </c:pt>
                <c:pt idx="54">
                  <c:v>40.1</c:v>
                </c:pt>
                <c:pt idx="55">
                  <c:v>39.11</c:v>
                </c:pt>
                <c:pt idx="56">
                  <c:v>39.200000000000003</c:v>
                </c:pt>
                <c:pt idx="57">
                  <c:v>40.89</c:v>
                </c:pt>
                <c:pt idx="58">
                  <c:v>43.66</c:v>
                </c:pt>
                <c:pt idx="59">
                  <c:v>45.72</c:v>
                </c:pt>
                <c:pt idx="60">
                  <c:v>45.52</c:v>
                </c:pt>
                <c:pt idx="61">
                  <c:v>44.42</c:v>
                </c:pt>
                <c:pt idx="62">
                  <c:v>44.65</c:v>
                </c:pt>
                <c:pt idx="63">
                  <c:v>45.99</c:v>
                </c:pt>
                <c:pt idx="64">
                  <c:v>46.77</c:v>
                </c:pt>
                <c:pt idx="65">
                  <c:v>46.96</c:v>
                </c:pt>
                <c:pt idx="66">
                  <c:v>48.87</c:v>
                </c:pt>
                <c:pt idx="67">
                  <c:v>52.47</c:v>
                </c:pt>
                <c:pt idx="68">
                  <c:v>55.46</c:v>
                </c:pt>
                <c:pt idx="69">
                  <c:v>56.57</c:v>
                </c:pt>
                <c:pt idx="70">
                  <c:v>56.49</c:v>
                </c:pt>
                <c:pt idx="71">
                  <c:v>57.4</c:v>
                </c:pt>
                <c:pt idx="72">
                  <c:v>60.26</c:v>
                </c:pt>
                <c:pt idx="73">
                  <c:v>62.62</c:v>
                </c:pt>
                <c:pt idx="74">
                  <c:v>62.36</c:v>
                </c:pt>
                <c:pt idx="75">
                  <c:v>61.07</c:v>
                </c:pt>
                <c:pt idx="76">
                  <c:v>60.83</c:v>
                </c:pt>
                <c:pt idx="77">
                  <c:v>61.23</c:v>
                </c:pt>
                <c:pt idx="78">
                  <c:v>60.33</c:v>
                </c:pt>
                <c:pt idx="79">
                  <c:v>57.54</c:v>
                </c:pt>
                <c:pt idx="80">
                  <c:v>54.97</c:v>
                </c:pt>
                <c:pt idx="81">
                  <c:v>54.52</c:v>
                </c:pt>
                <c:pt idx="82">
                  <c:v>55.76</c:v>
                </c:pt>
                <c:pt idx="83">
                  <c:v>56.78</c:v>
                </c:pt>
                <c:pt idx="84">
                  <c:v>56.36</c:v>
                </c:pt>
                <c:pt idx="85">
                  <c:v>56.33</c:v>
                </c:pt>
                <c:pt idx="86">
                  <c:v>59.41</c:v>
                </c:pt>
                <c:pt idx="87">
                  <c:v>65.45</c:v>
                </c:pt>
                <c:pt idx="88">
                  <c:v>72.41</c:v>
                </c:pt>
                <c:pt idx="89">
                  <c:v>78.47</c:v>
                </c:pt>
                <c:pt idx="90">
                  <c:v>82.15</c:v>
                </c:pt>
                <c:pt idx="91">
                  <c:v>84.51</c:v>
                </c:pt>
                <c:pt idx="92">
                  <c:v>85.51</c:v>
                </c:pt>
                <c:pt idx="93">
                  <c:v>84.6</c:v>
                </c:pt>
                <c:pt idx="94">
                  <c:v>81.98</c:v>
                </c:pt>
                <c:pt idx="95">
                  <c:v>78.52</c:v>
                </c:pt>
                <c:pt idx="96">
                  <c:v>76.010000000000005</c:v>
                </c:pt>
                <c:pt idx="97">
                  <c:v>75.48</c:v>
                </c:pt>
                <c:pt idx="98">
                  <c:v>76.45</c:v>
                </c:pt>
                <c:pt idx="99">
                  <c:v>77.27</c:v>
                </c:pt>
                <c:pt idx="100">
                  <c:v>77.819999999999993</c:v>
                </c:pt>
                <c:pt idx="101">
                  <c:v>79.16</c:v>
                </c:pt>
                <c:pt idx="102">
                  <c:v>81.11</c:v>
                </c:pt>
                <c:pt idx="103">
                  <c:v>82.97</c:v>
                </c:pt>
                <c:pt idx="104">
                  <c:v>83.42</c:v>
                </c:pt>
                <c:pt idx="105">
                  <c:v>82.24</c:v>
                </c:pt>
                <c:pt idx="106">
                  <c:v>80.319999999999993</c:v>
                </c:pt>
                <c:pt idx="107">
                  <c:v>79.5</c:v>
                </c:pt>
                <c:pt idx="108">
                  <c:v>79.989999999999995</c:v>
                </c:pt>
                <c:pt idx="109">
                  <c:v>80.459999999999994</c:v>
                </c:pt>
                <c:pt idx="110">
                  <c:v>79.44</c:v>
                </c:pt>
                <c:pt idx="111">
                  <c:v>76.290000000000006</c:v>
                </c:pt>
                <c:pt idx="112">
                  <c:v>72.349999999999994</c:v>
                </c:pt>
                <c:pt idx="113">
                  <c:v>68.81</c:v>
                </c:pt>
                <c:pt idx="114">
                  <c:v>66.790000000000006</c:v>
                </c:pt>
                <c:pt idx="115">
                  <c:v>66.34</c:v>
                </c:pt>
                <c:pt idx="116">
                  <c:v>66.19</c:v>
                </c:pt>
                <c:pt idx="117">
                  <c:v>65.16</c:v>
                </c:pt>
                <c:pt idx="118">
                  <c:v>63.05</c:v>
                </c:pt>
                <c:pt idx="119">
                  <c:v>60.68</c:v>
                </c:pt>
                <c:pt idx="120">
                  <c:v>58.63</c:v>
                </c:pt>
                <c:pt idx="121">
                  <c:v>56.9</c:v>
                </c:pt>
                <c:pt idx="122">
                  <c:v>55.38</c:v>
                </c:pt>
                <c:pt idx="123">
                  <c:v>53.89</c:v>
                </c:pt>
                <c:pt idx="124">
                  <c:v>53.17</c:v>
                </c:pt>
                <c:pt idx="125">
                  <c:v>54.77</c:v>
                </c:pt>
                <c:pt idx="126">
                  <c:v>58.37</c:v>
                </c:pt>
                <c:pt idx="127">
                  <c:v>61.57</c:v>
                </c:pt>
                <c:pt idx="128">
                  <c:v>62.86</c:v>
                </c:pt>
                <c:pt idx="129">
                  <c:v>63.49</c:v>
                </c:pt>
                <c:pt idx="130">
                  <c:v>65.040000000000006</c:v>
                </c:pt>
                <c:pt idx="131">
                  <c:v>67.22</c:v>
                </c:pt>
                <c:pt idx="132">
                  <c:v>67.459999999999994</c:v>
                </c:pt>
                <c:pt idx="133">
                  <c:v>79.83</c:v>
                </c:pt>
                <c:pt idx="134">
                  <c:v>79.84</c:v>
                </c:pt>
                <c:pt idx="135">
                  <c:v>72.959999999999994</c:v>
                </c:pt>
              </c:numCache>
            </c:numRef>
          </c:val>
          <c:smooth val="0"/>
          <c:extLst>
            <c:ext xmlns:c16="http://schemas.microsoft.com/office/drawing/2014/chart" uri="{C3380CC4-5D6E-409C-BE32-E72D297353CC}">
              <c16:uniqueId val="{00000001-F95A-4FFD-8E43-E0BDCD2C993C}"/>
            </c:ext>
          </c:extLst>
        </c:ser>
        <c:dLbls>
          <c:showLegendKey val="0"/>
          <c:showVal val="0"/>
          <c:showCatName val="0"/>
          <c:showSerName val="0"/>
          <c:showPercent val="0"/>
          <c:showBubbleSize val="0"/>
        </c:dLbls>
        <c:hiLowLines>
          <c:spPr>
            <a:ln w="3175">
              <a:solidFill>
                <a:srgbClr val="000000"/>
              </a:solidFill>
              <a:prstDash val="solid"/>
            </a:ln>
          </c:spPr>
        </c:hiLowLines>
        <c:smooth val="0"/>
        <c:axId val="142152448"/>
        <c:axId val="142153984"/>
      </c:lineChart>
      <c:catAx>
        <c:axId val="142152448"/>
        <c:scaling>
          <c:orientation val="minMax"/>
        </c:scaling>
        <c:delete val="0"/>
        <c:axPos val="b"/>
        <c:majorGridlines>
          <c:spPr>
            <a:ln w="3175">
              <a:solidFill>
                <a:srgbClr val="666666"/>
              </a:solidFill>
              <a:prstDash val="solid"/>
            </a:ln>
          </c:spPr>
        </c:majorGridlines>
        <c:numFmt formatCode="00"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142153984"/>
        <c:crosses val="autoZero"/>
        <c:auto val="0"/>
        <c:lblAlgn val="ctr"/>
        <c:lblOffset val="100"/>
        <c:tickLblSkip val="2"/>
        <c:tickMarkSkip val="8"/>
        <c:noMultiLvlLbl val="0"/>
      </c:catAx>
      <c:valAx>
        <c:axId val="142153984"/>
        <c:scaling>
          <c:orientation val="minMax"/>
        </c:scaling>
        <c:delete val="0"/>
        <c:axPos val="l"/>
        <c:majorGridlines>
          <c:spPr>
            <a:ln w="3175">
              <a:solidFill>
                <a:srgbClr val="666666"/>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142152448"/>
        <c:crosses val="autoZero"/>
        <c:crossBetween val="between"/>
      </c:valAx>
      <c:spPr>
        <a:solidFill>
          <a:srgbClr val="FFFFCC"/>
        </a:solidFill>
        <a:ln w="3175">
          <a:solidFill>
            <a:srgbClr val="000000"/>
          </a:solidFill>
          <a:prstDash val="solid"/>
        </a:ln>
      </c:spPr>
    </c:plotArea>
    <c:plotVisOnly val="0"/>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alignWithMargins="0"/>
    <c:pageMargins b="1" l="0.75000000000000178" r="0.75000000000000178" t="1" header="0.5" footer="0.5"/>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7731092436974791E-2"/>
          <c:y val="5.4487179487179488E-2"/>
          <c:w val="0.8970588235294118"/>
          <c:h val="0.82692307692307687"/>
        </c:manualLayout>
      </c:layout>
      <c:lineChart>
        <c:grouping val="standard"/>
        <c:varyColors val="0"/>
        <c:ser>
          <c:idx val="0"/>
          <c:order val="0"/>
          <c:tx>
            <c:strRef>
              <c:f>Data_M!$O$3</c:f>
              <c:strCache>
                <c:ptCount val="1"/>
                <c:pt idx="0">
                  <c:v>Piggar</c:v>
                </c:pt>
              </c:strCache>
            </c:strRef>
          </c:tx>
          <c:spPr>
            <a:ln w="28575">
              <a:noFill/>
            </a:ln>
          </c:spPr>
          <c:marker>
            <c:symbol val="none"/>
          </c:marker>
          <c:cat>
            <c:numRef>
              <c:f>Data_M!$A$5:$A$140</c:f>
              <c:numCache>
                <c:formatCode>00</c:formatCode>
                <c:ptCount val="136"/>
                <c:pt idx="1">
                  <c:v>87</c:v>
                </c:pt>
                <c:pt idx="2">
                  <c:v>87</c:v>
                </c:pt>
                <c:pt idx="3">
                  <c:v>87</c:v>
                </c:pt>
                <c:pt idx="5">
                  <c:v>88</c:v>
                </c:pt>
                <c:pt idx="6">
                  <c:v>88</c:v>
                </c:pt>
                <c:pt idx="7">
                  <c:v>88</c:v>
                </c:pt>
                <c:pt idx="9">
                  <c:v>89</c:v>
                </c:pt>
                <c:pt idx="10">
                  <c:v>89</c:v>
                </c:pt>
                <c:pt idx="11">
                  <c:v>89</c:v>
                </c:pt>
                <c:pt idx="13">
                  <c:v>90</c:v>
                </c:pt>
                <c:pt idx="14">
                  <c:v>90</c:v>
                </c:pt>
                <c:pt idx="15">
                  <c:v>90</c:v>
                </c:pt>
                <c:pt idx="17">
                  <c:v>91</c:v>
                </c:pt>
                <c:pt idx="18">
                  <c:v>91</c:v>
                </c:pt>
                <c:pt idx="19">
                  <c:v>91</c:v>
                </c:pt>
                <c:pt idx="21">
                  <c:v>92</c:v>
                </c:pt>
                <c:pt idx="22">
                  <c:v>92</c:v>
                </c:pt>
                <c:pt idx="23">
                  <c:v>92</c:v>
                </c:pt>
                <c:pt idx="25">
                  <c:v>93</c:v>
                </c:pt>
                <c:pt idx="26">
                  <c:v>93</c:v>
                </c:pt>
                <c:pt idx="27">
                  <c:v>93</c:v>
                </c:pt>
                <c:pt idx="29">
                  <c:v>94</c:v>
                </c:pt>
                <c:pt idx="30">
                  <c:v>94</c:v>
                </c:pt>
                <c:pt idx="31">
                  <c:v>94</c:v>
                </c:pt>
                <c:pt idx="33">
                  <c:v>95</c:v>
                </c:pt>
                <c:pt idx="34">
                  <c:v>95</c:v>
                </c:pt>
                <c:pt idx="35">
                  <c:v>95</c:v>
                </c:pt>
                <c:pt idx="37">
                  <c:v>96</c:v>
                </c:pt>
                <c:pt idx="38">
                  <c:v>96</c:v>
                </c:pt>
                <c:pt idx="39">
                  <c:v>96</c:v>
                </c:pt>
                <c:pt idx="41">
                  <c:v>97</c:v>
                </c:pt>
                <c:pt idx="42">
                  <c:v>97</c:v>
                </c:pt>
                <c:pt idx="43">
                  <c:v>97</c:v>
                </c:pt>
                <c:pt idx="45">
                  <c:v>98</c:v>
                </c:pt>
                <c:pt idx="46">
                  <c:v>98</c:v>
                </c:pt>
                <c:pt idx="47">
                  <c:v>98</c:v>
                </c:pt>
                <c:pt idx="49">
                  <c:v>99</c:v>
                </c:pt>
                <c:pt idx="50">
                  <c:v>99</c:v>
                </c:pt>
                <c:pt idx="51">
                  <c:v>99</c:v>
                </c:pt>
                <c:pt idx="53">
                  <c:v>0</c:v>
                </c:pt>
                <c:pt idx="54">
                  <c:v>0</c:v>
                </c:pt>
                <c:pt idx="55">
                  <c:v>0</c:v>
                </c:pt>
                <c:pt idx="57">
                  <c:v>1</c:v>
                </c:pt>
                <c:pt idx="58">
                  <c:v>1</c:v>
                </c:pt>
                <c:pt idx="59">
                  <c:v>1</c:v>
                </c:pt>
                <c:pt idx="61">
                  <c:v>2</c:v>
                </c:pt>
                <c:pt idx="62">
                  <c:v>2</c:v>
                </c:pt>
                <c:pt idx="63">
                  <c:v>2</c:v>
                </c:pt>
                <c:pt idx="65">
                  <c:v>3</c:v>
                </c:pt>
                <c:pt idx="66">
                  <c:v>3</c:v>
                </c:pt>
                <c:pt idx="67">
                  <c:v>3</c:v>
                </c:pt>
                <c:pt idx="69">
                  <c:v>4</c:v>
                </c:pt>
                <c:pt idx="70">
                  <c:v>4</c:v>
                </c:pt>
                <c:pt idx="71">
                  <c:v>4</c:v>
                </c:pt>
                <c:pt idx="73">
                  <c:v>5</c:v>
                </c:pt>
                <c:pt idx="74">
                  <c:v>5</c:v>
                </c:pt>
                <c:pt idx="75">
                  <c:v>5</c:v>
                </c:pt>
                <c:pt idx="77">
                  <c:v>6</c:v>
                </c:pt>
                <c:pt idx="78">
                  <c:v>6</c:v>
                </c:pt>
                <c:pt idx="79">
                  <c:v>6</c:v>
                </c:pt>
                <c:pt idx="81">
                  <c:v>7</c:v>
                </c:pt>
                <c:pt idx="82">
                  <c:v>7</c:v>
                </c:pt>
                <c:pt idx="83">
                  <c:v>7</c:v>
                </c:pt>
                <c:pt idx="85">
                  <c:v>8</c:v>
                </c:pt>
                <c:pt idx="86">
                  <c:v>8</c:v>
                </c:pt>
                <c:pt idx="87">
                  <c:v>8</c:v>
                </c:pt>
                <c:pt idx="89">
                  <c:v>9</c:v>
                </c:pt>
                <c:pt idx="90">
                  <c:v>9</c:v>
                </c:pt>
                <c:pt idx="91">
                  <c:v>9</c:v>
                </c:pt>
                <c:pt idx="93">
                  <c:v>10</c:v>
                </c:pt>
                <c:pt idx="94">
                  <c:v>10</c:v>
                </c:pt>
                <c:pt idx="95">
                  <c:v>10</c:v>
                </c:pt>
                <c:pt idx="97">
                  <c:v>11</c:v>
                </c:pt>
                <c:pt idx="98">
                  <c:v>11</c:v>
                </c:pt>
                <c:pt idx="99">
                  <c:v>11</c:v>
                </c:pt>
                <c:pt idx="101">
                  <c:v>12</c:v>
                </c:pt>
                <c:pt idx="102">
                  <c:v>12</c:v>
                </c:pt>
                <c:pt idx="103">
                  <c:v>12</c:v>
                </c:pt>
                <c:pt idx="105">
                  <c:v>13</c:v>
                </c:pt>
                <c:pt idx="106">
                  <c:v>13</c:v>
                </c:pt>
                <c:pt idx="107">
                  <c:v>13</c:v>
                </c:pt>
                <c:pt idx="109">
                  <c:v>14</c:v>
                </c:pt>
                <c:pt idx="110">
                  <c:v>14</c:v>
                </c:pt>
                <c:pt idx="111">
                  <c:v>14</c:v>
                </c:pt>
                <c:pt idx="113">
                  <c:v>15</c:v>
                </c:pt>
                <c:pt idx="114">
                  <c:v>15</c:v>
                </c:pt>
                <c:pt idx="115">
                  <c:v>15</c:v>
                </c:pt>
                <c:pt idx="117">
                  <c:v>16</c:v>
                </c:pt>
                <c:pt idx="118">
                  <c:v>16</c:v>
                </c:pt>
                <c:pt idx="119">
                  <c:v>16</c:v>
                </c:pt>
                <c:pt idx="121">
                  <c:v>17</c:v>
                </c:pt>
                <c:pt idx="122">
                  <c:v>17</c:v>
                </c:pt>
                <c:pt idx="123">
                  <c:v>17</c:v>
                </c:pt>
                <c:pt idx="125">
                  <c:v>18</c:v>
                </c:pt>
                <c:pt idx="126">
                  <c:v>18</c:v>
                </c:pt>
                <c:pt idx="127">
                  <c:v>18</c:v>
                </c:pt>
                <c:pt idx="129">
                  <c:v>19</c:v>
                </c:pt>
                <c:pt idx="130">
                  <c:v>19</c:v>
                </c:pt>
                <c:pt idx="131">
                  <c:v>19</c:v>
                </c:pt>
                <c:pt idx="133">
                  <c:v>20</c:v>
                </c:pt>
                <c:pt idx="134">
                  <c:v>20</c:v>
                </c:pt>
                <c:pt idx="135">
                  <c:v>20</c:v>
                </c:pt>
              </c:numCache>
            </c:numRef>
          </c:cat>
          <c:val>
            <c:numRef>
              <c:f>Data_M!$O$5:$O$140</c:f>
              <c:numCache>
                <c:formatCode>#\ ##0.0</c:formatCode>
                <c:ptCount val="136"/>
                <c:pt idx="0">
                  <c:v>174.1</c:v>
                </c:pt>
                <c:pt idx="1">
                  <c:v>171.9</c:v>
                </c:pt>
                <c:pt idx="2">
                  <c:v>171.8</c:v>
                </c:pt>
                <c:pt idx="3">
                  <c:v>172.2</c:v>
                </c:pt>
                <c:pt idx="4">
                  <c:v>167.9</c:v>
                </c:pt>
                <c:pt idx="5">
                  <c:v>166.8</c:v>
                </c:pt>
                <c:pt idx="6">
                  <c:v>162.80000000000001</c:v>
                </c:pt>
                <c:pt idx="7">
                  <c:v>164.1</c:v>
                </c:pt>
                <c:pt idx="8">
                  <c:v>163</c:v>
                </c:pt>
                <c:pt idx="9">
                  <c:v>159.80000000000001</c:v>
                </c:pt>
                <c:pt idx="10">
                  <c:v>157.19999999999999</c:v>
                </c:pt>
                <c:pt idx="11">
                  <c:v>152.80000000000001</c:v>
                </c:pt>
                <c:pt idx="12">
                  <c:v>155.19999999999999</c:v>
                </c:pt>
                <c:pt idx="13">
                  <c:v>162.19999999999999</c:v>
                </c:pt>
                <c:pt idx="14">
                  <c:v>156.80000000000001</c:v>
                </c:pt>
                <c:pt idx="15">
                  <c:v>156.19999999999999</c:v>
                </c:pt>
                <c:pt idx="16">
                  <c:v>161.4</c:v>
                </c:pt>
                <c:pt idx="17">
                  <c:v>168.4</c:v>
                </c:pt>
                <c:pt idx="18">
                  <c:v>178</c:v>
                </c:pt>
                <c:pt idx="19">
                  <c:v>184.4</c:v>
                </c:pt>
                <c:pt idx="20">
                  <c:v>189.6</c:v>
                </c:pt>
                <c:pt idx="21">
                  <c:v>187.4</c:v>
                </c:pt>
                <c:pt idx="22">
                  <c:v>205</c:v>
                </c:pt>
                <c:pt idx="23">
                  <c:v>213.5</c:v>
                </c:pt>
                <c:pt idx="24">
                  <c:v>215.2</c:v>
                </c:pt>
                <c:pt idx="25">
                  <c:v>221</c:v>
                </c:pt>
                <c:pt idx="26">
                  <c:v>222</c:v>
                </c:pt>
                <c:pt idx="27">
                  <c:v>220.9</c:v>
                </c:pt>
                <c:pt idx="28">
                  <c:v>222.5</c:v>
                </c:pt>
                <c:pt idx="29">
                  <c:v>226.1</c:v>
                </c:pt>
                <c:pt idx="30">
                  <c:v>225</c:v>
                </c:pt>
                <c:pt idx="31">
                  <c:v>226.5</c:v>
                </c:pt>
                <c:pt idx="32">
                  <c:v>226.3</c:v>
                </c:pt>
                <c:pt idx="33">
                  <c:v>223.4</c:v>
                </c:pt>
                <c:pt idx="34">
                  <c:v>229.1</c:v>
                </c:pt>
                <c:pt idx="35">
                  <c:v>229.5</c:v>
                </c:pt>
                <c:pt idx="36">
                  <c:v>229.3</c:v>
                </c:pt>
                <c:pt idx="37">
                  <c:v>228.6</c:v>
                </c:pt>
                <c:pt idx="38">
                  <c:v>226.8</c:v>
                </c:pt>
                <c:pt idx="39">
                  <c:v>225.8</c:v>
                </c:pt>
                <c:pt idx="40">
                  <c:v>225</c:v>
                </c:pt>
                <c:pt idx="41">
                  <c:v>228</c:v>
                </c:pt>
                <c:pt idx="42">
                  <c:v>224.1</c:v>
                </c:pt>
                <c:pt idx="43">
                  <c:v>227</c:v>
                </c:pt>
                <c:pt idx="44">
                  <c:v>226.9</c:v>
                </c:pt>
                <c:pt idx="45">
                  <c:v>222.6</c:v>
                </c:pt>
                <c:pt idx="46">
                  <c:v>216</c:v>
                </c:pt>
                <c:pt idx="47">
                  <c:v>217.2</c:v>
                </c:pt>
                <c:pt idx="48">
                  <c:v>214.5</c:v>
                </c:pt>
                <c:pt idx="49">
                  <c:v>211.7</c:v>
                </c:pt>
                <c:pt idx="50">
                  <c:v>214.5</c:v>
                </c:pt>
                <c:pt idx="51">
                  <c:v>210.8</c:v>
                </c:pt>
                <c:pt idx="52">
                  <c:v>211.3</c:v>
                </c:pt>
                <c:pt idx="53">
                  <c:v>207.4</c:v>
                </c:pt>
                <c:pt idx="54">
                  <c:v>209.8</c:v>
                </c:pt>
                <c:pt idx="55">
                  <c:v>203.3</c:v>
                </c:pt>
                <c:pt idx="56">
                  <c:v>197.3</c:v>
                </c:pt>
                <c:pt idx="57">
                  <c:v>206.1</c:v>
                </c:pt>
                <c:pt idx="58">
                  <c:v>203.8</c:v>
                </c:pt>
                <c:pt idx="59">
                  <c:v>205</c:v>
                </c:pt>
                <c:pt idx="60">
                  <c:v>205.3</c:v>
                </c:pt>
                <c:pt idx="61">
                  <c:v>209.8</c:v>
                </c:pt>
                <c:pt idx="62">
                  <c:v>212.2</c:v>
                </c:pt>
                <c:pt idx="63">
                  <c:v>208.6</c:v>
                </c:pt>
                <c:pt idx="64">
                  <c:v>217.7</c:v>
                </c:pt>
                <c:pt idx="65">
                  <c:v>215.5</c:v>
                </c:pt>
                <c:pt idx="66">
                  <c:v>219.2</c:v>
                </c:pt>
                <c:pt idx="67">
                  <c:v>225.1</c:v>
                </c:pt>
                <c:pt idx="68">
                  <c:v>222.8</c:v>
                </c:pt>
                <c:pt idx="69">
                  <c:v>227.1</c:v>
                </c:pt>
                <c:pt idx="70">
                  <c:v>228</c:v>
                </c:pt>
                <c:pt idx="71">
                  <c:v>225.1</c:v>
                </c:pt>
                <c:pt idx="72">
                  <c:v>226.5</c:v>
                </c:pt>
                <c:pt idx="73">
                  <c:v>228.2</c:v>
                </c:pt>
                <c:pt idx="74">
                  <c:v>228.4</c:v>
                </c:pt>
                <c:pt idx="75">
                  <c:v>236.3</c:v>
                </c:pt>
                <c:pt idx="76">
                  <c:v>235.9</c:v>
                </c:pt>
                <c:pt idx="77">
                  <c:v>228.7</c:v>
                </c:pt>
                <c:pt idx="78">
                  <c:v>238.3</c:v>
                </c:pt>
                <c:pt idx="79">
                  <c:v>229.4</c:v>
                </c:pt>
                <c:pt idx="80">
                  <c:v>231.6</c:v>
                </c:pt>
                <c:pt idx="81">
                  <c:v>244.9</c:v>
                </c:pt>
                <c:pt idx="82">
                  <c:v>228</c:v>
                </c:pt>
                <c:pt idx="83">
                  <c:v>233.1</c:v>
                </c:pt>
                <c:pt idx="84">
                  <c:v>234.5</c:v>
                </c:pt>
                <c:pt idx="85">
                  <c:v>238.6</c:v>
                </c:pt>
                <c:pt idx="86">
                  <c:v>242.8</c:v>
                </c:pt>
                <c:pt idx="87">
                  <c:v>248.3</c:v>
                </c:pt>
                <c:pt idx="88">
                  <c:v>250.8</c:v>
                </c:pt>
                <c:pt idx="89">
                  <c:v>246.7</c:v>
                </c:pt>
                <c:pt idx="90">
                  <c:v>266.60000000000002</c:v>
                </c:pt>
                <c:pt idx="91">
                  <c:v>264.5</c:v>
                </c:pt>
                <c:pt idx="92">
                  <c:v>264</c:v>
                </c:pt>
                <c:pt idx="93">
                  <c:v>253.1</c:v>
                </c:pt>
                <c:pt idx="94">
                  <c:v>256</c:v>
                </c:pt>
                <c:pt idx="95">
                  <c:v>252.3</c:v>
                </c:pt>
                <c:pt idx="96">
                  <c:v>251.1</c:v>
                </c:pt>
                <c:pt idx="97">
                  <c:v>250.7</c:v>
                </c:pt>
                <c:pt idx="98">
                  <c:v>250.2</c:v>
                </c:pt>
                <c:pt idx="99">
                  <c:v>252.7</c:v>
                </c:pt>
                <c:pt idx="100">
                  <c:v>263.3</c:v>
                </c:pt>
                <c:pt idx="101">
                  <c:v>262.5</c:v>
                </c:pt>
                <c:pt idx="102">
                  <c:v>258.2</c:v>
                </c:pt>
                <c:pt idx="103">
                  <c:v>254.2</c:v>
                </c:pt>
                <c:pt idx="104">
                  <c:v>248.5</c:v>
                </c:pt>
                <c:pt idx="105">
                  <c:v>246.2</c:v>
                </c:pt>
                <c:pt idx="106">
                  <c:v>242.7</c:v>
                </c:pt>
                <c:pt idx="107">
                  <c:v>240.1</c:v>
                </c:pt>
                <c:pt idx="108">
                  <c:v>237.3</c:v>
                </c:pt>
                <c:pt idx="109">
                  <c:v>235.1</c:v>
                </c:pt>
                <c:pt idx="110">
                  <c:v>233.6</c:v>
                </c:pt>
                <c:pt idx="111">
                  <c:v>233.6</c:v>
                </c:pt>
                <c:pt idx="112">
                  <c:v>237</c:v>
                </c:pt>
                <c:pt idx="113">
                  <c:v>240.1</c:v>
                </c:pt>
                <c:pt idx="114">
                  <c:v>234.2</c:v>
                </c:pt>
                <c:pt idx="115">
                  <c:v>232</c:v>
                </c:pt>
                <c:pt idx="116">
                  <c:v>227.7</c:v>
                </c:pt>
                <c:pt idx="117">
                  <c:v>224</c:v>
                </c:pt>
                <c:pt idx="118">
                  <c:v>235.2</c:v>
                </c:pt>
                <c:pt idx="119">
                  <c:v>231</c:v>
                </c:pt>
                <c:pt idx="120">
                  <c:v>235.3</c:v>
                </c:pt>
                <c:pt idx="121">
                  <c:v>233.5</c:v>
                </c:pt>
                <c:pt idx="122">
                  <c:v>228.1</c:v>
                </c:pt>
                <c:pt idx="123">
                  <c:v>229.5</c:v>
                </c:pt>
                <c:pt idx="124">
                  <c:v>234.2</c:v>
                </c:pt>
                <c:pt idx="125">
                  <c:v>233.3</c:v>
                </c:pt>
                <c:pt idx="126">
                  <c:v>235.3</c:v>
                </c:pt>
                <c:pt idx="127">
                  <c:v>225.6</c:v>
                </c:pt>
                <c:pt idx="128">
                  <c:v>224.1</c:v>
                </c:pt>
                <c:pt idx="129">
                  <c:v>230.5</c:v>
                </c:pt>
                <c:pt idx="130">
                  <c:v>219.3</c:v>
                </c:pt>
                <c:pt idx="131">
                  <c:v>235.7</c:v>
                </c:pt>
                <c:pt idx="132">
                  <c:v>231.3</c:v>
                </c:pt>
                <c:pt idx="133">
                  <c:v>233.8</c:v>
                </c:pt>
                <c:pt idx="134">
                  <c:v>244.5</c:v>
                </c:pt>
                <c:pt idx="135">
                  <c:v>237.5</c:v>
                </c:pt>
              </c:numCache>
            </c:numRef>
          </c:val>
          <c:smooth val="0"/>
          <c:extLst>
            <c:ext xmlns:c16="http://schemas.microsoft.com/office/drawing/2014/chart" uri="{C3380CC4-5D6E-409C-BE32-E72D297353CC}">
              <c16:uniqueId val="{00000000-5CC2-444F-B8AE-F62EB63588C9}"/>
            </c:ext>
          </c:extLst>
        </c:ser>
        <c:ser>
          <c:idx val="1"/>
          <c:order val="1"/>
          <c:tx>
            <c:strRef>
              <c:f>Data_M!$R$3</c:f>
              <c:strCache>
                <c:ptCount val="1"/>
              </c:strCache>
            </c:strRef>
          </c:tx>
          <c:spPr>
            <a:ln w="12700">
              <a:solidFill>
                <a:srgbClr val="000000"/>
              </a:solidFill>
              <a:prstDash val="solid"/>
            </a:ln>
          </c:spPr>
          <c:marker>
            <c:symbol val="none"/>
          </c:marker>
          <c:cat>
            <c:numRef>
              <c:f>Data_M!$A$5:$A$140</c:f>
              <c:numCache>
                <c:formatCode>00</c:formatCode>
                <c:ptCount val="136"/>
                <c:pt idx="1">
                  <c:v>87</c:v>
                </c:pt>
                <c:pt idx="2">
                  <c:v>87</c:v>
                </c:pt>
                <c:pt idx="3">
                  <c:v>87</c:v>
                </c:pt>
                <c:pt idx="5">
                  <c:v>88</c:v>
                </c:pt>
                <c:pt idx="6">
                  <c:v>88</c:v>
                </c:pt>
                <c:pt idx="7">
                  <c:v>88</c:v>
                </c:pt>
                <c:pt idx="9">
                  <c:v>89</c:v>
                </c:pt>
                <c:pt idx="10">
                  <c:v>89</c:v>
                </c:pt>
                <c:pt idx="11">
                  <c:v>89</c:v>
                </c:pt>
                <c:pt idx="13">
                  <c:v>90</c:v>
                </c:pt>
                <c:pt idx="14">
                  <c:v>90</c:v>
                </c:pt>
                <c:pt idx="15">
                  <c:v>90</c:v>
                </c:pt>
                <c:pt idx="17">
                  <c:v>91</c:v>
                </c:pt>
                <c:pt idx="18">
                  <c:v>91</c:v>
                </c:pt>
                <c:pt idx="19">
                  <c:v>91</c:v>
                </c:pt>
                <c:pt idx="21">
                  <c:v>92</c:v>
                </c:pt>
                <c:pt idx="22">
                  <c:v>92</c:v>
                </c:pt>
                <c:pt idx="23">
                  <c:v>92</c:v>
                </c:pt>
                <c:pt idx="25">
                  <c:v>93</c:v>
                </c:pt>
                <c:pt idx="26">
                  <c:v>93</c:v>
                </c:pt>
                <c:pt idx="27">
                  <c:v>93</c:v>
                </c:pt>
                <c:pt idx="29">
                  <c:v>94</c:v>
                </c:pt>
                <c:pt idx="30">
                  <c:v>94</c:v>
                </c:pt>
                <c:pt idx="31">
                  <c:v>94</c:v>
                </c:pt>
                <c:pt idx="33">
                  <c:v>95</c:v>
                </c:pt>
                <c:pt idx="34">
                  <c:v>95</c:v>
                </c:pt>
                <c:pt idx="35">
                  <c:v>95</c:v>
                </c:pt>
                <c:pt idx="37">
                  <c:v>96</c:v>
                </c:pt>
                <c:pt idx="38">
                  <c:v>96</c:v>
                </c:pt>
                <c:pt idx="39">
                  <c:v>96</c:v>
                </c:pt>
                <c:pt idx="41">
                  <c:v>97</c:v>
                </c:pt>
                <c:pt idx="42">
                  <c:v>97</c:v>
                </c:pt>
                <c:pt idx="43">
                  <c:v>97</c:v>
                </c:pt>
                <c:pt idx="45">
                  <c:v>98</c:v>
                </c:pt>
                <c:pt idx="46">
                  <c:v>98</c:v>
                </c:pt>
                <c:pt idx="47">
                  <c:v>98</c:v>
                </c:pt>
                <c:pt idx="49">
                  <c:v>99</c:v>
                </c:pt>
                <c:pt idx="50">
                  <c:v>99</c:v>
                </c:pt>
                <c:pt idx="51">
                  <c:v>99</c:v>
                </c:pt>
                <c:pt idx="53">
                  <c:v>0</c:v>
                </c:pt>
                <c:pt idx="54">
                  <c:v>0</c:v>
                </c:pt>
                <c:pt idx="55">
                  <c:v>0</c:v>
                </c:pt>
                <c:pt idx="57">
                  <c:v>1</c:v>
                </c:pt>
                <c:pt idx="58">
                  <c:v>1</c:v>
                </c:pt>
                <c:pt idx="59">
                  <c:v>1</c:v>
                </c:pt>
                <c:pt idx="61">
                  <c:v>2</c:v>
                </c:pt>
                <c:pt idx="62">
                  <c:v>2</c:v>
                </c:pt>
                <c:pt idx="63">
                  <c:v>2</c:v>
                </c:pt>
                <c:pt idx="65">
                  <c:v>3</c:v>
                </c:pt>
                <c:pt idx="66">
                  <c:v>3</c:v>
                </c:pt>
                <c:pt idx="67">
                  <c:v>3</c:v>
                </c:pt>
                <c:pt idx="69">
                  <c:v>4</c:v>
                </c:pt>
                <c:pt idx="70">
                  <c:v>4</c:v>
                </c:pt>
                <c:pt idx="71">
                  <c:v>4</c:v>
                </c:pt>
                <c:pt idx="73">
                  <c:v>5</c:v>
                </c:pt>
                <c:pt idx="74">
                  <c:v>5</c:v>
                </c:pt>
                <c:pt idx="75">
                  <c:v>5</c:v>
                </c:pt>
                <c:pt idx="77">
                  <c:v>6</c:v>
                </c:pt>
                <c:pt idx="78">
                  <c:v>6</c:v>
                </c:pt>
                <c:pt idx="79">
                  <c:v>6</c:v>
                </c:pt>
                <c:pt idx="81">
                  <c:v>7</c:v>
                </c:pt>
                <c:pt idx="82">
                  <c:v>7</c:v>
                </c:pt>
                <c:pt idx="83">
                  <c:v>7</c:v>
                </c:pt>
                <c:pt idx="85">
                  <c:v>8</c:v>
                </c:pt>
                <c:pt idx="86">
                  <c:v>8</c:v>
                </c:pt>
                <c:pt idx="87">
                  <c:v>8</c:v>
                </c:pt>
                <c:pt idx="89">
                  <c:v>9</c:v>
                </c:pt>
                <c:pt idx="90">
                  <c:v>9</c:v>
                </c:pt>
                <c:pt idx="91">
                  <c:v>9</c:v>
                </c:pt>
                <c:pt idx="93">
                  <c:v>10</c:v>
                </c:pt>
                <c:pt idx="94">
                  <c:v>10</c:v>
                </c:pt>
                <c:pt idx="95">
                  <c:v>10</c:v>
                </c:pt>
                <c:pt idx="97">
                  <c:v>11</c:v>
                </c:pt>
                <c:pt idx="98">
                  <c:v>11</c:v>
                </c:pt>
                <c:pt idx="99">
                  <c:v>11</c:v>
                </c:pt>
                <c:pt idx="101">
                  <c:v>12</c:v>
                </c:pt>
                <c:pt idx="102">
                  <c:v>12</c:v>
                </c:pt>
                <c:pt idx="103">
                  <c:v>12</c:v>
                </c:pt>
                <c:pt idx="105">
                  <c:v>13</c:v>
                </c:pt>
                <c:pt idx="106">
                  <c:v>13</c:v>
                </c:pt>
                <c:pt idx="107">
                  <c:v>13</c:v>
                </c:pt>
                <c:pt idx="109">
                  <c:v>14</c:v>
                </c:pt>
                <c:pt idx="110">
                  <c:v>14</c:v>
                </c:pt>
                <c:pt idx="111">
                  <c:v>14</c:v>
                </c:pt>
                <c:pt idx="113">
                  <c:v>15</c:v>
                </c:pt>
                <c:pt idx="114">
                  <c:v>15</c:v>
                </c:pt>
                <c:pt idx="115">
                  <c:v>15</c:v>
                </c:pt>
                <c:pt idx="117">
                  <c:v>16</c:v>
                </c:pt>
                <c:pt idx="118">
                  <c:v>16</c:v>
                </c:pt>
                <c:pt idx="119">
                  <c:v>16</c:v>
                </c:pt>
                <c:pt idx="121">
                  <c:v>17</c:v>
                </c:pt>
                <c:pt idx="122">
                  <c:v>17</c:v>
                </c:pt>
                <c:pt idx="123">
                  <c:v>17</c:v>
                </c:pt>
                <c:pt idx="125">
                  <c:v>18</c:v>
                </c:pt>
                <c:pt idx="126">
                  <c:v>18</c:v>
                </c:pt>
                <c:pt idx="127">
                  <c:v>18</c:v>
                </c:pt>
                <c:pt idx="129">
                  <c:v>19</c:v>
                </c:pt>
                <c:pt idx="130">
                  <c:v>19</c:v>
                </c:pt>
                <c:pt idx="131">
                  <c:v>19</c:v>
                </c:pt>
                <c:pt idx="133">
                  <c:v>20</c:v>
                </c:pt>
                <c:pt idx="134">
                  <c:v>20</c:v>
                </c:pt>
                <c:pt idx="135">
                  <c:v>20</c:v>
                </c:pt>
              </c:numCache>
            </c:numRef>
          </c:cat>
          <c:val>
            <c:numRef>
              <c:f>Data_M!$R$5:$R$140</c:f>
              <c:numCache>
                <c:formatCode>#,##0.00</c:formatCode>
                <c:ptCount val="136"/>
                <c:pt idx="0">
                  <c:v>173.34</c:v>
                </c:pt>
                <c:pt idx="1">
                  <c:v>172.28</c:v>
                </c:pt>
                <c:pt idx="2">
                  <c:v>171.48</c:v>
                </c:pt>
                <c:pt idx="3">
                  <c:v>170.55</c:v>
                </c:pt>
                <c:pt idx="4">
                  <c:v>168.46</c:v>
                </c:pt>
                <c:pt idx="5">
                  <c:v>165.57</c:v>
                </c:pt>
                <c:pt idx="6">
                  <c:v>163.66999999999999</c:v>
                </c:pt>
                <c:pt idx="7">
                  <c:v>162.88</c:v>
                </c:pt>
                <c:pt idx="8">
                  <c:v>162.13</c:v>
                </c:pt>
                <c:pt idx="9">
                  <c:v>160.11000000000001</c:v>
                </c:pt>
                <c:pt idx="10">
                  <c:v>156.85</c:v>
                </c:pt>
                <c:pt idx="11">
                  <c:v>155.47</c:v>
                </c:pt>
                <c:pt idx="12">
                  <c:v>156.97</c:v>
                </c:pt>
                <c:pt idx="13">
                  <c:v>158.65</c:v>
                </c:pt>
                <c:pt idx="14">
                  <c:v>158.16</c:v>
                </c:pt>
                <c:pt idx="15">
                  <c:v>157.57</c:v>
                </c:pt>
                <c:pt idx="16">
                  <c:v>161.25</c:v>
                </c:pt>
                <c:pt idx="17">
                  <c:v>169.17</c:v>
                </c:pt>
                <c:pt idx="18">
                  <c:v>177.82</c:v>
                </c:pt>
                <c:pt idx="19">
                  <c:v>183.87</c:v>
                </c:pt>
                <c:pt idx="20">
                  <c:v>187.83</c:v>
                </c:pt>
                <c:pt idx="21">
                  <c:v>193.79</c:v>
                </c:pt>
                <c:pt idx="22">
                  <c:v>202.62</c:v>
                </c:pt>
                <c:pt idx="23">
                  <c:v>211.45</c:v>
                </c:pt>
                <c:pt idx="24">
                  <c:v>217.35</c:v>
                </c:pt>
                <c:pt idx="25">
                  <c:v>220.23</c:v>
                </c:pt>
                <c:pt idx="26">
                  <c:v>221.47</c:v>
                </c:pt>
                <c:pt idx="27">
                  <c:v>222.05</c:v>
                </c:pt>
                <c:pt idx="28">
                  <c:v>223.21</c:v>
                </c:pt>
                <c:pt idx="29">
                  <c:v>224.79</c:v>
                </c:pt>
                <c:pt idx="30">
                  <c:v>225.85</c:v>
                </c:pt>
                <c:pt idx="31">
                  <c:v>225.86</c:v>
                </c:pt>
                <c:pt idx="32">
                  <c:v>225.44</c:v>
                </c:pt>
                <c:pt idx="33">
                  <c:v>225.72</c:v>
                </c:pt>
                <c:pt idx="34">
                  <c:v>227.46</c:v>
                </c:pt>
                <c:pt idx="35">
                  <c:v>229.7</c:v>
                </c:pt>
                <c:pt idx="36">
                  <c:v>230.26</c:v>
                </c:pt>
                <c:pt idx="37">
                  <c:v>228.83</c:v>
                </c:pt>
                <c:pt idx="38">
                  <c:v>227</c:v>
                </c:pt>
                <c:pt idx="39">
                  <c:v>226.27</c:v>
                </c:pt>
                <c:pt idx="40">
                  <c:v>226.34</c:v>
                </c:pt>
                <c:pt idx="41">
                  <c:v>226.21</c:v>
                </c:pt>
                <c:pt idx="42">
                  <c:v>226.14</c:v>
                </c:pt>
                <c:pt idx="43">
                  <c:v>226.4</c:v>
                </c:pt>
                <c:pt idx="44">
                  <c:v>225.05</c:v>
                </c:pt>
                <c:pt idx="45">
                  <c:v>221.4</c:v>
                </c:pt>
                <c:pt idx="46">
                  <c:v>217.59</c:v>
                </c:pt>
                <c:pt idx="47">
                  <c:v>215.44</c:v>
                </c:pt>
                <c:pt idx="48">
                  <c:v>214.3</c:v>
                </c:pt>
                <c:pt idx="49">
                  <c:v>213.34</c:v>
                </c:pt>
                <c:pt idx="50">
                  <c:v>212.63</c:v>
                </c:pt>
                <c:pt idx="51">
                  <c:v>211.78</c:v>
                </c:pt>
                <c:pt idx="52">
                  <c:v>210.42</c:v>
                </c:pt>
                <c:pt idx="53">
                  <c:v>209.39</c:v>
                </c:pt>
                <c:pt idx="54">
                  <c:v>207.12</c:v>
                </c:pt>
                <c:pt idx="55">
                  <c:v>203.12</c:v>
                </c:pt>
                <c:pt idx="56">
                  <c:v>201.14</c:v>
                </c:pt>
                <c:pt idx="57">
                  <c:v>202.31</c:v>
                </c:pt>
                <c:pt idx="58">
                  <c:v>204.35</c:v>
                </c:pt>
                <c:pt idx="59">
                  <c:v>205.15</c:v>
                </c:pt>
                <c:pt idx="60">
                  <c:v>206.59</c:v>
                </c:pt>
                <c:pt idx="61">
                  <c:v>208.77</c:v>
                </c:pt>
                <c:pt idx="62">
                  <c:v>210.23</c:v>
                </c:pt>
                <c:pt idx="63">
                  <c:v>212.05</c:v>
                </c:pt>
                <c:pt idx="64">
                  <c:v>214.48</c:v>
                </c:pt>
                <c:pt idx="65">
                  <c:v>217.5</c:v>
                </c:pt>
                <c:pt idx="66">
                  <c:v>220.37</c:v>
                </c:pt>
                <c:pt idx="67">
                  <c:v>222.04</c:v>
                </c:pt>
                <c:pt idx="68">
                  <c:v>222.53</c:v>
                </c:pt>
                <c:pt idx="69">
                  <c:v>222.96</c:v>
                </c:pt>
                <c:pt idx="70">
                  <c:v>224.56</c:v>
                </c:pt>
                <c:pt idx="71">
                  <c:v>226.4</c:v>
                </c:pt>
                <c:pt idx="72">
                  <c:v>227.35</c:v>
                </c:pt>
                <c:pt idx="73">
                  <c:v>228.9</c:v>
                </c:pt>
                <c:pt idx="74">
                  <c:v>232.01</c:v>
                </c:pt>
                <c:pt idx="75">
                  <c:v>234.28</c:v>
                </c:pt>
                <c:pt idx="76">
                  <c:v>234.79</c:v>
                </c:pt>
                <c:pt idx="77">
                  <c:v>233.89</c:v>
                </c:pt>
                <c:pt idx="78">
                  <c:v>232.22</c:v>
                </c:pt>
                <c:pt idx="79">
                  <c:v>232.56</c:v>
                </c:pt>
                <c:pt idx="80">
                  <c:v>234.74</c:v>
                </c:pt>
                <c:pt idx="81">
                  <c:v>235.63</c:v>
                </c:pt>
                <c:pt idx="82">
                  <c:v>234.21</c:v>
                </c:pt>
                <c:pt idx="83">
                  <c:v>232.95</c:v>
                </c:pt>
                <c:pt idx="84">
                  <c:v>235</c:v>
                </c:pt>
                <c:pt idx="85">
                  <c:v>238.92</c:v>
                </c:pt>
                <c:pt idx="86">
                  <c:v>242.79</c:v>
                </c:pt>
                <c:pt idx="87">
                  <c:v>246.81</c:v>
                </c:pt>
                <c:pt idx="88">
                  <c:v>249.69</c:v>
                </c:pt>
                <c:pt idx="89">
                  <c:v>253.22</c:v>
                </c:pt>
                <c:pt idx="90">
                  <c:v>258.64</c:v>
                </c:pt>
                <c:pt idx="91">
                  <c:v>262.42</c:v>
                </c:pt>
                <c:pt idx="92">
                  <c:v>261.70999999999998</c:v>
                </c:pt>
                <c:pt idx="93">
                  <c:v>258.23</c:v>
                </c:pt>
                <c:pt idx="94">
                  <c:v>254.9</c:v>
                </c:pt>
                <c:pt idx="95">
                  <c:v>252.6</c:v>
                </c:pt>
                <c:pt idx="96">
                  <c:v>250.81</c:v>
                </c:pt>
                <c:pt idx="97">
                  <c:v>249.75</c:v>
                </c:pt>
                <c:pt idx="98">
                  <c:v>250.51</c:v>
                </c:pt>
                <c:pt idx="99">
                  <c:v>253.79</c:v>
                </c:pt>
                <c:pt idx="100">
                  <c:v>258.49</c:v>
                </c:pt>
                <c:pt idx="101">
                  <c:v>261.11</c:v>
                </c:pt>
                <c:pt idx="102">
                  <c:v>259.54000000000002</c:v>
                </c:pt>
                <c:pt idx="103">
                  <c:v>255.16</c:v>
                </c:pt>
                <c:pt idx="104">
                  <c:v>250.12</c:v>
                </c:pt>
                <c:pt idx="105">
                  <c:v>245.49</c:v>
                </c:pt>
                <c:pt idx="106">
                  <c:v>242.21</c:v>
                </c:pt>
                <c:pt idx="107">
                  <c:v>239.71</c:v>
                </c:pt>
                <c:pt idx="108">
                  <c:v>237</c:v>
                </c:pt>
                <c:pt idx="109">
                  <c:v>234.44</c:v>
                </c:pt>
                <c:pt idx="110">
                  <c:v>233.28</c:v>
                </c:pt>
                <c:pt idx="111">
                  <c:v>234.62</c:v>
                </c:pt>
                <c:pt idx="112">
                  <c:v>236.92</c:v>
                </c:pt>
                <c:pt idx="113">
                  <c:v>237.49</c:v>
                </c:pt>
                <c:pt idx="114">
                  <c:v>235.5</c:v>
                </c:pt>
                <c:pt idx="115">
                  <c:v>231.44</c:v>
                </c:pt>
                <c:pt idx="116">
                  <c:v>228.29</c:v>
                </c:pt>
                <c:pt idx="117">
                  <c:v>228.55</c:v>
                </c:pt>
                <c:pt idx="118">
                  <c:v>230.73</c:v>
                </c:pt>
                <c:pt idx="119">
                  <c:v>233.01</c:v>
                </c:pt>
                <c:pt idx="120">
                  <c:v>233.25</c:v>
                </c:pt>
                <c:pt idx="121">
                  <c:v>231.71</c:v>
                </c:pt>
                <c:pt idx="122">
                  <c:v>230.08</c:v>
                </c:pt>
                <c:pt idx="123">
                  <c:v>230.25</c:v>
                </c:pt>
                <c:pt idx="124">
                  <c:v>232.83</c:v>
                </c:pt>
                <c:pt idx="125">
                  <c:v>234.46</c:v>
                </c:pt>
                <c:pt idx="126">
                  <c:v>232.47</c:v>
                </c:pt>
                <c:pt idx="127">
                  <c:v>228.9</c:v>
                </c:pt>
                <c:pt idx="128">
                  <c:v>226.15</c:v>
                </c:pt>
                <c:pt idx="129">
                  <c:v>225.3</c:v>
                </c:pt>
                <c:pt idx="130">
                  <c:v>226.37</c:v>
                </c:pt>
                <c:pt idx="131">
                  <c:v>227.91</c:v>
                </c:pt>
                <c:pt idx="132">
                  <c:v>234.11</c:v>
                </c:pt>
                <c:pt idx="133">
                  <c:v>237.56</c:v>
                </c:pt>
                <c:pt idx="134">
                  <c:v>239.16</c:v>
                </c:pt>
                <c:pt idx="135">
                  <c:v>240.89</c:v>
                </c:pt>
              </c:numCache>
            </c:numRef>
          </c:val>
          <c:smooth val="0"/>
          <c:extLst>
            <c:ext xmlns:c16="http://schemas.microsoft.com/office/drawing/2014/chart" uri="{C3380CC4-5D6E-409C-BE32-E72D297353CC}">
              <c16:uniqueId val="{00000001-5CC2-444F-B8AE-F62EB63588C9}"/>
            </c:ext>
          </c:extLst>
        </c:ser>
        <c:dLbls>
          <c:showLegendKey val="0"/>
          <c:showVal val="0"/>
          <c:showCatName val="0"/>
          <c:showSerName val="0"/>
          <c:showPercent val="0"/>
          <c:showBubbleSize val="0"/>
        </c:dLbls>
        <c:hiLowLines>
          <c:spPr>
            <a:ln w="3175">
              <a:solidFill>
                <a:srgbClr val="000000"/>
              </a:solidFill>
              <a:prstDash val="solid"/>
            </a:ln>
          </c:spPr>
        </c:hiLowLines>
        <c:smooth val="0"/>
        <c:axId val="142191232"/>
        <c:axId val="142197120"/>
      </c:lineChart>
      <c:catAx>
        <c:axId val="142191232"/>
        <c:scaling>
          <c:orientation val="minMax"/>
        </c:scaling>
        <c:delete val="0"/>
        <c:axPos val="b"/>
        <c:majorGridlines>
          <c:spPr>
            <a:ln w="3175">
              <a:solidFill>
                <a:srgbClr val="666666"/>
              </a:solidFill>
              <a:prstDash val="solid"/>
            </a:ln>
          </c:spPr>
        </c:majorGridlines>
        <c:numFmt formatCode="00"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142197120"/>
        <c:crosses val="autoZero"/>
        <c:auto val="0"/>
        <c:lblAlgn val="ctr"/>
        <c:lblOffset val="100"/>
        <c:tickLblSkip val="2"/>
        <c:tickMarkSkip val="8"/>
        <c:noMultiLvlLbl val="0"/>
      </c:catAx>
      <c:valAx>
        <c:axId val="142197120"/>
        <c:scaling>
          <c:orientation val="minMax"/>
        </c:scaling>
        <c:delete val="0"/>
        <c:axPos val="l"/>
        <c:majorGridlines>
          <c:spPr>
            <a:ln w="3175">
              <a:solidFill>
                <a:srgbClr val="666666"/>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142191232"/>
        <c:crosses val="autoZero"/>
        <c:crossBetween val="between"/>
      </c:valAx>
      <c:spPr>
        <a:solidFill>
          <a:srgbClr val="FFFFCC"/>
        </a:solidFill>
        <a:ln w="3175">
          <a:solidFill>
            <a:srgbClr val="000000"/>
          </a:solidFill>
          <a:prstDash val="solid"/>
        </a:ln>
      </c:spPr>
    </c:plotArea>
    <c:plotVisOnly val="0"/>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alignWithMargins="0"/>
    <c:pageMargins b="1" l="0.75000000000000155" r="0.75000000000000155" t="1" header="0.5" footer="0.5"/>
    <c:pageSetup/>
  </c:printSettings>
</c:chartSpace>
</file>

<file path=xl/diagrams/colors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3E274EFE-4DC4-492E-B709-FE870778CD99}" type="doc">
      <dgm:prSet loTypeId="urn:microsoft.com/office/officeart/2005/8/layout/hierarchy6" loCatId="hierarchy" qsTypeId="urn:microsoft.com/office/officeart/2005/8/quickstyle/simple3" qsCatId="simple" csTypeId="urn:microsoft.com/office/officeart/2005/8/colors/accent1_2" csCatId="accent1" phldr="1"/>
      <dgm:spPr/>
    </dgm:pt>
    <dgm:pt modelId="{C682A161-7DBA-4B26-8427-159056F4C10B}">
      <dgm:prSet custT="1"/>
      <dgm:spPr/>
      <dgm:t>
        <a:bodyPr lIns="0" rIns="0"/>
        <a:lstStyle/>
        <a:p>
          <a:pPr algn="ctr" rtl="0">
            <a:defRPr sz="1000"/>
          </a:pPr>
          <a:r>
            <a:rPr lang="sv-SE" sz="800" b="1" i="0" u="none" strike="noStrike" baseline="0">
              <a:latin typeface="Segoe UI" pitchFamily="34" charset="0"/>
              <a:cs typeface="Segoe UI" pitchFamily="34" charset="0"/>
            </a:rPr>
            <a:t>I arbetskraften</a:t>
          </a:r>
        </a:p>
        <a:p>
          <a:pPr algn="ctr" rtl="0">
            <a:defRPr sz="1000"/>
          </a:pPr>
          <a:endParaRPr lang="sv-SE" sz="800" b="1" i="0" u="none" strike="noStrike" baseline="0">
            <a:latin typeface="Segoe UI" pitchFamily="34" charset="0"/>
            <a:cs typeface="Segoe UI" pitchFamily="34" charset="0"/>
          </a:endParaRPr>
        </a:p>
      </dgm:t>
    </dgm:pt>
    <dgm:pt modelId="{CC1EF8E3-F9DC-46DA-B305-A23303B5767C}" type="parTrans" cxnId="{C014C365-9CFC-4750-B277-30F698F9B4A4}">
      <dgm:prSet/>
      <dgm:spPr/>
      <dgm:t>
        <a:bodyPr/>
        <a:lstStyle/>
        <a:p>
          <a:endParaRPr lang="sv-SE"/>
        </a:p>
      </dgm:t>
    </dgm:pt>
    <dgm:pt modelId="{E25AC519-0784-49A6-9845-55E9CF406E3D}" type="sibTrans" cxnId="{C014C365-9CFC-4750-B277-30F698F9B4A4}">
      <dgm:prSet/>
      <dgm:spPr/>
      <dgm:t>
        <a:bodyPr/>
        <a:lstStyle/>
        <a:p>
          <a:endParaRPr lang="sv-SE"/>
        </a:p>
      </dgm:t>
    </dgm:pt>
    <dgm:pt modelId="{C62F8287-85D1-4983-B2E3-62262D1B96AF}">
      <dgm:prSet custT="1"/>
      <dgm:spPr/>
      <dgm:t>
        <a:bodyPr lIns="0" rIns="0"/>
        <a:lstStyle/>
        <a:p>
          <a:pPr algn="ctr" rtl="0">
            <a:defRPr sz="1000"/>
          </a:pPr>
          <a:r>
            <a:rPr lang="sv-SE" sz="800" b="1" i="0" u="none" strike="noStrike" baseline="0">
              <a:latin typeface="Segoe UI" pitchFamily="34" charset="0"/>
              <a:cs typeface="Segoe UI" pitchFamily="34" charset="0"/>
            </a:rPr>
            <a:t>Frånvarande pga sjukdom</a:t>
          </a:r>
        </a:p>
        <a:p>
          <a:pPr algn="ctr" rtl="0">
            <a:defRPr sz="1000"/>
          </a:pPr>
          <a:endParaRPr lang="sv-SE" sz="800" b="1" i="0" u="none" strike="noStrike" baseline="0">
            <a:latin typeface="Segoe UI" pitchFamily="34" charset="0"/>
            <a:cs typeface="Segoe UI" pitchFamily="34" charset="0"/>
          </a:endParaRPr>
        </a:p>
      </dgm:t>
    </dgm:pt>
    <dgm:pt modelId="{1000A5BB-27A1-426B-9CE1-5902B5FDA0FD}" type="parTrans" cxnId="{CFA99914-8ABF-4731-ADBB-CAFC6135A934}">
      <dgm:prSet/>
      <dgm:spPr/>
      <dgm:t>
        <a:bodyPr/>
        <a:lstStyle/>
        <a:p>
          <a:endParaRPr lang="sv-SE"/>
        </a:p>
      </dgm:t>
    </dgm:pt>
    <dgm:pt modelId="{72FFC216-FAB0-4808-B050-E2EB450F2CCF}" type="sibTrans" cxnId="{CFA99914-8ABF-4731-ADBB-CAFC6135A934}">
      <dgm:prSet/>
      <dgm:spPr/>
      <dgm:t>
        <a:bodyPr/>
        <a:lstStyle/>
        <a:p>
          <a:endParaRPr lang="sv-SE"/>
        </a:p>
      </dgm:t>
    </dgm:pt>
    <dgm:pt modelId="{0115FE69-1EFF-4675-A2BF-8B27A8F0CE69}">
      <dgm:prSet custT="1"/>
      <dgm:spPr/>
      <dgm:t>
        <a:bodyPr lIns="0" rIns="0"/>
        <a:lstStyle/>
        <a:p>
          <a:pPr algn="ctr" rtl="0">
            <a:defRPr sz="1000"/>
          </a:pPr>
          <a:r>
            <a:rPr lang="sv-SE" sz="800" b="1" i="0" u="none" strike="noStrike" baseline="0">
              <a:latin typeface="Segoe UI" pitchFamily="34" charset="0"/>
              <a:cs typeface="Segoe UI" pitchFamily="34" charset="0"/>
            </a:rPr>
            <a:t>Frånvarande pga semester</a:t>
          </a:r>
        </a:p>
        <a:p>
          <a:pPr algn="ctr" rtl="0">
            <a:defRPr sz="1000"/>
          </a:pPr>
          <a:endParaRPr lang="sv-SE" sz="800" b="1" i="0" u="none" strike="noStrike" baseline="0">
            <a:latin typeface="Segoe UI" pitchFamily="34" charset="0"/>
            <a:cs typeface="Segoe UI" pitchFamily="34" charset="0"/>
          </a:endParaRPr>
        </a:p>
      </dgm:t>
    </dgm:pt>
    <dgm:pt modelId="{45973328-22D0-4660-9549-987AF3898EE7}" type="parTrans" cxnId="{AD4F9634-0153-4C88-B73D-4CC12D40825E}">
      <dgm:prSet/>
      <dgm:spPr/>
      <dgm:t>
        <a:bodyPr/>
        <a:lstStyle/>
        <a:p>
          <a:endParaRPr lang="sv-SE"/>
        </a:p>
      </dgm:t>
    </dgm:pt>
    <dgm:pt modelId="{31AB35A7-2941-4B3F-8E02-530C89004DB2}" type="sibTrans" cxnId="{AD4F9634-0153-4C88-B73D-4CC12D40825E}">
      <dgm:prSet/>
      <dgm:spPr/>
      <dgm:t>
        <a:bodyPr/>
        <a:lstStyle/>
        <a:p>
          <a:endParaRPr lang="sv-SE"/>
        </a:p>
      </dgm:t>
    </dgm:pt>
    <dgm:pt modelId="{61254DC2-5957-4AED-90E0-2ACBC86B5BFB}">
      <dgm:prSet custT="1"/>
      <dgm:spPr/>
      <dgm:t>
        <a:bodyPr lIns="0" rIns="0"/>
        <a:lstStyle/>
        <a:p>
          <a:pPr algn="ctr" rtl="0">
            <a:defRPr sz="1000"/>
          </a:pPr>
          <a:endParaRPr lang="sv-SE" sz="800" b="1" i="0" u="none" strike="noStrike" baseline="0">
            <a:latin typeface="Segoe UI" pitchFamily="34" charset="0"/>
            <a:cs typeface="Segoe UI" pitchFamily="34" charset="0"/>
          </a:endParaRPr>
        </a:p>
        <a:p>
          <a:pPr algn="ctr" rtl="0">
            <a:defRPr sz="1000"/>
          </a:pPr>
          <a:r>
            <a:rPr lang="sv-SE" sz="800" b="1" i="0" u="none" strike="noStrike" baseline="0">
              <a:latin typeface="Segoe UI" pitchFamily="34" charset="0"/>
              <a:cs typeface="Segoe UI" pitchFamily="34" charset="0"/>
            </a:rPr>
            <a:t>Frånvarande pga Föräldra-ledighet</a:t>
          </a:r>
        </a:p>
        <a:p>
          <a:pPr algn="ctr" rtl="0">
            <a:defRPr sz="1000"/>
          </a:pPr>
          <a:endParaRPr lang="sv-SE" sz="800" b="1" i="0" u="none" strike="noStrike" baseline="0">
            <a:latin typeface="Segoe UI" pitchFamily="34" charset="0"/>
            <a:cs typeface="Segoe UI" pitchFamily="34" charset="0"/>
          </a:endParaRPr>
        </a:p>
      </dgm:t>
    </dgm:pt>
    <dgm:pt modelId="{94B7E180-CC88-4193-8979-49161ABF89D0}" type="parTrans" cxnId="{4AB28B1C-4370-4C95-A53D-67A89E8ED631}">
      <dgm:prSet/>
      <dgm:spPr/>
      <dgm:t>
        <a:bodyPr/>
        <a:lstStyle/>
        <a:p>
          <a:endParaRPr lang="sv-SE"/>
        </a:p>
      </dgm:t>
    </dgm:pt>
    <dgm:pt modelId="{9D3B5B29-216D-4C3F-92E8-BA5948D66AED}" type="sibTrans" cxnId="{4AB28B1C-4370-4C95-A53D-67A89E8ED631}">
      <dgm:prSet/>
      <dgm:spPr/>
      <dgm:t>
        <a:bodyPr/>
        <a:lstStyle/>
        <a:p>
          <a:endParaRPr lang="sv-SE"/>
        </a:p>
      </dgm:t>
    </dgm:pt>
    <dgm:pt modelId="{F8C0BFED-9DA0-4829-915C-C9414C282876}">
      <dgm:prSet custT="1"/>
      <dgm:spPr/>
      <dgm:t>
        <a:bodyPr lIns="0" rIns="0"/>
        <a:lstStyle/>
        <a:p>
          <a:pPr algn="ctr" rtl="0">
            <a:defRPr sz="1000"/>
          </a:pPr>
          <a:endParaRPr lang="sv-SE" sz="800" b="1" i="0" u="none" strike="noStrike" baseline="0">
            <a:latin typeface="Segoe UI" pitchFamily="34" charset="0"/>
            <a:cs typeface="Segoe UI" pitchFamily="34" charset="0"/>
          </a:endParaRPr>
        </a:p>
        <a:p>
          <a:pPr algn="ctr" rtl="0">
            <a:defRPr sz="1000"/>
          </a:pPr>
          <a:r>
            <a:rPr lang="sv-SE" sz="800" b="1" i="0" u="none" strike="noStrike" baseline="0">
              <a:latin typeface="Segoe UI" pitchFamily="34" charset="0"/>
              <a:cs typeface="Segoe UI" pitchFamily="34" charset="0"/>
            </a:rPr>
            <a:t>Frånvarande pga övriga skäl</a:t>
          </a:r>
        </a:p>
        <a:p>
          <a:pPr algn="ctr" rtl="0">
            <a:defRPr sz="1000"/>
          </a:pPr>
          <a:endParaRPr lang="sv-SE" sz="800" b="1" i="0" u="none" strike="noStrike" baseline="0">
            <a:latin typeface="Segoe UI" pitchFamily="34" charset="0"/>
            <a:cs typeface="Segoe UI" pitchFamily="34" charset="0"/>
          </a:endParaRPr>
        </a:p>
      </dgm:t>
    </dgm:pt>
    <dgm:pt modelId="{B465D503-E970-4739-8667-990F06D500BB}" type="parTrans" cxnId="{4EA9F79F-112A-4FBC-8F53-75B51AC38433}">
      <dgm:prSet/>
      <dgm:spPr/>
      <dgm:t>
        <a:bodyPr/>
        <a:lstStyle/>
        <a:p>
          <a:endParaRPr lang="sv-SE"/>
        </a:p>
      </dgm:t>
    </dgm:pt>
    <dgm:pt modelId="{9B52497A-C486-4908-A051-80F79DFCDD9F}" type="sibTrans" cxnId="{4EA9F79F-112A-4FBC-8F53-75B51AC38433}">
      <dgm:prSet/>
      <dgm:spPr/>
      <dgm:t>
        <a:bodyPr/>
        <a:lstStyle/>
        <a:p>
          <a:endParaRPr lang="sv-SE"/>
        </a:p>
      </dgm:t>
    </dgm:pt>
    <dgm:pt modelId="{ECBEA6CA-F8FD-4342-A36E-EC4E49829569}">
      <dgm:prSet custT="1"/>
      <dgm:spPr/>
      <dgm:t>
        <a:bodyPr lIns="0" rIns="0"/>
        <a:lstStyle/>
        <a:p>
          <a:pPr algn="ctr" rtl="0">
            <a:defRPr sz="1000"/>
          </a:pPr>
          <a:r>
            <a:rPr lang="sv-SE" sz="800" b="1" i="0" u="none" strike="noStrike" baseline="0">
              <a:latin typeface="Segoe UI" pitchFamily="34" charset="0"/>
              <a:cs typeface="Segoe UI" pitchFamily="34" charset="0"/>
            </a:rPr>
            <a:t>Arbetslösa</a:t>
          </a:r>
        </a:p>
        <a:p>
          <a:pPr algn="ctr" rtl="0">
            <a:defRPr sz="1000"/>
          </a:pPr>
          <a:endParaRPr lang="sv-SE" sz="800" b="1" i="0" u="none" strike="noStrike" baseline="0">
            <a:latin typeface="Segoe UI" pitchFamily="34" charset="0"/>
            <a:cs typeface="Segoe UI" pitchFamily="34" charset="0"/>
          </a:endParaRPr>
        </a:p>
      </dgm:t>
    </dgm:pt>
    <dgm:pt modelId="{05910102-85EB-4A8E-B37F-42B2BD6E1C91}" type="parTrans" cxnId="{4F5A1577-E645-42AC-BC3A-A6603806BE0F}">
      <dgm:prSet/>
      <dgm:spPr/>
      <dgm:t>
        <a:bodyPr/>
        <a:lstStyle/>
        <a:p>
          <a:endParaRPr lang="sv-SE"/>
        </a:p>
      </dgm:t>
    </dgm:pt>
    <dgm:pt modelId="{F783C249-F14A-4EB6-9B47-D99D7A4862C5}" type="sibTrans" cxnId="{4F5A1577-E645-42AC-BC3A-A6603806BE0F}">
      <dgm:prSet/>
      <dgm:spPr/>
      <dgm:t>
        <a:bodyPr/>
        <a:lstStyle/>
        <a:p>
          <a:endParaRPr lang="sv-SE"/>
        </a:p>
      </dgm:t>
    </dgm:pt>
    <dgm:pt modelId="{03D39A3B-CA3C-4D4D-9F47-68ABD128E17D}">
      <dgm:prSet custT="1"/>
      <dgm:spPr/>
      <dgm:t>
        <a:bodyPr lIns="0" rIns="0"/>
        <a:lstStyle/>
        <a:p>
          <a:pPr algn="ctr" rtl="0">
            <a:defRPr sz="1000"/>
          </a:pPr>
          <a:r>
            <a:rPr lang="sv-SE" sz="800" b="1" i="0" u="none" strike="noStrike" baseline="0">
              <a:latin typeface="Segoe UI" pitchFamily="34" charset="0"/>
              <a:cs typeface="Segoe UI" pitchFamily="34" charset="0"/>
            </a:rPr>
            <a:t>Ej i arbetskraften</a:t>
          </a:r>
        </a:p>
        <a:p>
          <a:pPr algn="ctr" rtl="0">
            <a:defRPr sz="1000"/>
          </a:pPr>
          <a:endParaRPr lang="sv-SE" sz="800" b="1" i="0" u="none" strike="noStrike" baseline="0">
            <a:latin typeface="Segoe UI" pitchFamily="34" charset="0"/>
            <a:cs typeface="Segoe UI" pitchFamily="34" charset="0"/>
          </a:endParaRPr>
        </a:p>
      </dgm:t>
    </dgm:pt>
    <dgm:pt modelId="{E982E9FC-A789-42E9-B5C3-95CC3745B26A}" type="parTrans" cxnId="{511B42FF-3093-420B-BC9A-F7385A122C29}">
      <dgm:prSet/>
      <dgm:spPr/>
      <dgm:t>
        <a:bodyPr/>
        <a:lstStyle/>
        <a:p>
          <a:endParaRPr lang="sv-SE"/>
        </a:p>
      </dgm:t>
    </dgm:pt>
    <dgm:pt modelId="{78163BBF-1D17-4DB3-97FB-3A60371E750C}" type="sibTrans" cxnId="{511B42FF-3093-420B-BC9A-F7385A122C29}">
      <dgm:prSet/>
      <dgm:spPr/>
      <dgm:t>
        <a:bodyPr/>
        <a:lstStyle/>
        <a:p>
          <a:endParaRPr lang="sv-SE"/>
        </a:p>
      </dgm:t>
    </dgm:pt>
    <dgm:pt modelId="{3FA1AF4B-5323-480B-AAD3-B212E98620E7}">
      <dgm:prSet custT="1"/>
      <dgm:spPr/>
      <dgm:t>
        <a:bodyPr lIns="0" rIns="0"/>
        <a:lstStyle/>
        <a:p>
          <a:pPr algn="ctr" rtl="0">
            <a:defRPr sz="1000"/>
          </a:pPr>
          <a:r>
            <a:rPr lang="sv-SE" sz="800" b="1" i="0" u="none" strike="noStrike" baseline="0">
              <a:latin typeface="Segoe UI" pitchFamily="34" charset="0"/>
              <a:cs typeface="Segoe UI" pitchFamily="34" charset="0"/>
            </a:rPr>
            <a:t>Sjuka*</a:t>
          </a:r>
        </a:p>
        <a:p>
          <a:pPr algn="ctr" rtl="0">
            <a:defRPr sz="1000"/>
          </a:pPr>
          <a:endParaRPr lang="sv-SE" sz="800" b="1" i="0" u="none" strike="noStrike" baseline="0">
            <a:latin typeface="Segoe UI" pitchFamily="34" charset="0"/>
            <a:cs typeface="Segoe UI" pitchFamily="34" charset="0"/>
          </a:endParaRPr>
        </a:p>
      </dgm:t>
    </dgm:pt>
    <dgm:pt modelId="{CADE85BD-1E35-4AFC-BC80-BFEA0EBD2BDA}" type="parTrans" cxnId="{5F5BDF43-D706-46D8-AF44-95B00E61187E}">
      <dgm:prSet/>
      <dgm:spPr/>
      <dgm:t>
        <a:bodyPr/>
        <a:lstStyle/>
        <a:p>
          <a:endParaRPr lang="sv-SE"/>
        </a:p>
      </dgm:t>
    </dgm:pt>
    <dgm:pt modelId="{FF2383E9-FE97-41C6-8EB8-DDA6C01D5EA9}" type="sibTrans" cxnId="{5F5BDF43-D706-46D8-AF44-95B00E61187E}">
      <dgm:prSet/>
      <dgm:spPr/>
      <dgm:t>
        <a:bodyPr/>
        <a:lstStyle/>
        <a:p>
          <a:endParaRPr lang="sv-SE"/>
        </a:p>
      </dgm:t>
    </dgm:pt>
    <dgm:pt modelId="{190467B5-F3C9-42C5-8C7A-A400EC45D3E8}">
      <dgm:prSet custT="1"/>
      <dgm:spPr/>
      <dgm:t>
        <a:bodyPr lIns="0" rIns="0"/>
        <a:lstStyle/>
        <a:p>
          <a:pPr algn="ctr" rtl="0">
            <a:defRPr sz="1000"/>
          </a:pPr>
          <a:r>
            <a:rPr lang="sv-SE" sz="800" b="1" i="0" u="none" strike="noStrike" baseline="0">
              <a:latin typeface="Segoe UI" pitchFamily="34" charset="0"/>
              <a:cs typeface="Segoe UI" pitchFamily="34" charset="0"/>
            </a:rPr>
            <a:t>Heltids-studerande</a:t>
          </a:r>
        </a:p>
        <a:p>
          <a:pPr algn="ctr" rtl="0">
            <a:defRPr sz="1000"/>
          </a:pPr>
          <a:endParaRPr lang="sv-SE" sz="800" b="1" i="0" u="none" strike="noStrike" baseline="0">
            <a:latin typeface="Segoe UI" pitchFamily="34" charset="0"/>
            <a:cs typeface="Segoe UI" pitchFamily="34" charset="0"/>
          </a:endParaRPr>
        </a:p>
      </dgm:t>
    </dgm:pt>
    <dgm:pt modelId="{B01A7430-32B4-42BB-AE91-AAB4B2462335}" type="parTrans" cxnId="{309D1C06-5F36-44E9-BEA9-B9A1FC68CA19}">
      <dgm:prSet/>
      <dgm:spPr/>
      <dgm:t>
        <a:bodyPr/>
        <a:lstStyle/>
        <a:p>
          <a:endParaRPr lang="sv-SE"/>
        </a:p>
      </dgm:t>
    </dgm:pt>
    <dgm:pt modelId="{0F8B0114-CA2C-4A5C-BB44-03C0D5596DB0}" type="sibTrans" cxnId="{309D1C06-5F36-44E9-BEA9-B9A1FC68CA19}">
      <dgm:prSet/>
      <dgm:spPr/>
      <dgm:t>
        <a:bodyPr/>
        <a:lstStyle/>
        <a:p>
          <a:endParaRPr lang="sv-SE"/>
        </a:p>
      </dgm:t>
    </dgm:pt>
    <dgm:pt modelId="{ABC9BA06-44C8-441E-A9C2-4AE022FAAEAE}">
      <dgm:prSet custT="1"/>
      <dgm:spPr/>
      <dgm:t>
        <a:bodyPr lIns="0" rIns="0"/>
        <a:lstStyle/>
        <a:p>
          <a:pPr algn="ctr" rtl="0">
            <a:defRPr sz="1000"/>
          </a:pPr>
          <a:r>
            <a:rPr lang="sv-SE" sz="800" b="1" i="0" u="none" strike="noStrike" baseline="0">
              <a:latin typeface="Segoe UI" pitchFamily="34" charset="0"/>
              <a:cs typeface="Segoe UI" pitchFamily="34" charset="0"/>
            </a:rPr>
            <a:t>Pensionärer</a:t>
          </a:r>
        </a:p>
        <a:p>
          <a:pPr algn="ctr" rtl="0">
            <a:defRPr sz="1000"/>
          </a:pPr>
          <a:endParaRPr lang="sv-SE" sz="800" b="1" i="0" u="none" strike="noStrike" baseline="0">
            <a:latin typeface="Segoe UI" pitchFamily="34" charset="0"/>
            <a:cs typeface="Segoe UI" pitchFamily="34" charset="0"/>
          </a:endParaRPr>
        </a:p>
      </dgm:t>
    </dgm:pt>
    <dgm:pt modelId="{AAD14DBF-D8A2-4787-A570-E4FF659EA064}" type="parTrans" cxnId="{C395B42D-07FE-473C-8DC6-19E1DD825DF2}">
      <dgm:prSet/>
      <dgm:spPr/>
      <dgm:t>
        <a:bodyPr/>
        <a:lstStyle/>
        <a:p>
          <a:endParaRPr lang="sv-SE"/>
        </a:p>
      </dgm:t>
    </dgm:pt>
    <dgm:pt modelId="{A9D0E264-A764-4837-8EA5-2764CA6DA8EB}" type="sibTrans" cxnId="{C395B42D-07FE-473C-8DC6-19E1DD825DF2}">
      <dgm:prSet/>
      <dgm:spPr/>
      <dgm:t>
        <a:bodyPr/>
        <a:lstStyle/>
        <a:p>
          <a:endParaRPr lang="sv-SE"/>
        </a:p>
      </dgm:t>
    </dgm:pt>
    <dgm:pt modelId="{2A636429-DD31-47CA-81D4-143C32D91835}">
      <dgm:prSet custT="1"/>
      <dgm:spPr/>
      <dgm:t>
        <a:bodyPr lIns="0" rIns="0"/>
        <a:lstStyle/>
        <a:p>
          <a:pPr algn="ctr" rtl="0">
            <a:defRPr sz="1000"/>
          </a:pPr>
          <a:r>
            <a:rPr lang="sv-SE" sz="800" b="1" i="0" u="none" strike="noStrike" baseline="0">
              <a:latin typeface="Segoe UI" pitchFamily="34" charset="0"/>
              <a:cs typeface="Segoe UI" pitchFamily="34" charset="0"/>
            </a:rPr>
            <a:t>Övriga</a:t>
          </a:r>
        </a:p>
        <a:p>
          <a:pPr algn="ctr" rtl="0">
            <a:defRPr sz="1000"/>
          </a:pPr>
          <a:endParaRPr lang="sv-SE" sz="800" b="0" i="0" u="none" strike="noStrike" baseline="0">
            <a:latin typeface="Times New Roman"/>
            <a:cs typeface="Times New Roman"/>
          </a:endParaRPr>
        </a:p>
      </dgm:t>
    </dgm:pt>
    <dgm:pt modelId="{43D276CF-6EAB-40B3-AA9D-2FE316615D39}" type="parTrans" cxnId="{CBC6ECB3-CFA5-464F-BA6D-8B577337EAF9}">
      <dgm:prSet/>
      <dgm:spPr/>
      <dgm:t>
        <a:bodyPr/>
        <a:lstStyle/>
        <a:p>
          <a:endParaRPr lang="sv-SE"/>
        </a:p>
      </dgm:t>
    </dgm:pt>
    <dgm:pt modelId="{5955751E-1313-4DFB-AA0A-9EC9AD524956}" type="sibTrans" cxnId="{CBC6ECB3-CFA5-464F-BA6D-8B577337EAF9}">
      <dgm:prSet/>
      <dgm:spPr/>
      <dgm:t>
        <a:bodyPr/>
        <a:lstStyle/>
        <a:p>
          <a:endParaRPr lang="sv-SE"/>
        </a:p>
      </dgm:t>
    </dgm:pt>
    <dgm:pt modelId="{3556C2B1-0F2A-4982-9EF2-B16C34E9B5F5}">
      <dgm:prSet custT="1"/>
      <dgm:spPr/>
      <dgm:t>
        <a:bodyPr lIns="0" rIns="0"/>
        <a:lstStyle/>
        <a:p>
          <a:pPr algn="ctr" rtl="0">
            <a:defRPr sz="1000"/>
          </a:pPr>
          <a:r>
            <a:rPr lang="sv-SE" sz="800" b="1" i="0" u="none" strike="noStrike" baseline="0">
              <a:latin typeface="Segoe UI" pitchFamily="34" charset="0"/>
              <a:cs typeface="Segoe UI" pitchFamily="34" charset="0"/>
            </a:rPr>
            <a:t>Befolkningen</a:t>
          </a:r>
        </a:p>
      </dgm:t>
    </dgm:pt>
    <dgm:pt modelId="{B2BF8F85-5512-421A-8260-5F0149639602}" type="parTrans" cxnId="{EC5E304B-3FEB-4843-BE4E-9C9A036BB903}">
      <dgm:prSet/>
      <dgm:spPr/>
      <dgm:t>
        <a:bodyPr/>
        <a:lstStyle/>
        <a:p>
          <a:endParaRPr lang="sv-SE"/>
        </a:p>
      </dgm:t>
    </dgm:pt>
    <dgm:pt modelId="{B4BCF8D5-1E37-498D-AA94-BF9791E25008}" type="sibTrans" cxnId="{EC5E304B-3FEB-4843-BE4E-9C9A036BB903}">
      <dgm:prSet/>
      <dgm:spPr/>
      <dgm:t>
        <a:bodyPr/>
        <a:lstStyle/>
        <a:p>
          <a:endParaRPr lang="sv-SE"/>
        </a:p>
      </dgm:t>
    </dgm:pt>
    <dgm:pt modelId="{DCF076B3-CFE8-44BB-AC9B-930FE55F95CD}">
      <dgm:prSet custT="1"/>
      <dgm:spPr/>
      <dgm:t>
        <a:bodyPr lIns="0" rIns="0"/>
        <a:lstStyle/>
        <a:p>
          <a:pPr algn="ctr" rtl="0">
            <a:defRPr sz="1000"/>
          </a:pPr>
          <a:r>
            <a:rPr lang="sv-SE" sz="800" b="1" i="0" u="none" strike="noStrike" baseline="0">
              <a:latin typeface="Segoe UI" pitchFamily="34" charset="0"/>
              <a:cs typeface="Segoe UI" pitchFamily="34" charset="0"/>
            </a:rPr>
            <a:t>Sysselsatta</a:t>
          </a:r>
        </a:p>
        <a:p>
          <a:pPr algn="ctr" rtl="0">
            <a:defRPr sz="1000"/>
          </a:pPr>
          <a:endParaRPr lang="sv-SE" sz="800" b="1" i="0" u="none" strike="noStrike" baseline="0">
            <a:latin typeface="Segoe UI" pitchFamily="34" charset="0"/>
            <a:cs typeface="Segoe UI" pitchFamily="34" charset="0"/>
          </a:endParaRPr>
        </a:p>
      </dgm:t>
    </dgm:pt>
    <dgm:pt modelId="{D6B0F4BE-0641-4E15-A5DA-E1A57E0AA907}" type="sibTrans" cxnId="{67030F82-815B-4ABA-B96D-FD91498D0921}">
      <dgm:prSet/>
      <dgm:spPr/>
      <dgm:t>
        <a:bodyPr/>
        <a:lstStyle/>
        <a:p>
          <a:endParaRPr lang="sv-SE"/>
        </a:p>
      </dgm:t>
    </dgm:pt>
    <dgm:pt modelId="{9C3FD917-A1D8-45B0-B78E-97BE648C2454}" type="parTrans" cxnId="{67030F82-815B-4ABA-B96D-FD91498D0921}">
      <dgm:prSet/>
      <dgm:spPr/>
      <dgm:t>
        <a:bodyPr/>
        <a:lstStyle/>
        <a:p>
          <a:endParaRPr lang="sv-SE"/>
        </a:p>
      </dgm:t>
    </dgm:pt>
    <dgm:pt modelId="{36BE4FB0-43C5-410F-B0C5-FED60E6CDE6C}">
      <dgm:prSet custT="1"/>
      <dgm:spPr/>
      <dgm:t>
        <a:bodyPr lIns="0" rIns="0"/>
        <a:lstStyle/>
        <a:p>
          <a:pPr algn="ctr" rtl="0">
            <a:defRPr sz="1000"/>
          </a:pPr>
          <a:r>
            <a:rPr lang="sv-SE" sz="800" b="1" i="0" u="none" strike="noStrike" baseline="0">
              <a:latin typeface="Segoe UI" pitchFamily="34" charset="0"/>
              <a:cs typeface="Segoe UI" pitchFamily="34" charset="0"/>
            </a:rPr>
            <a:t>I arbete</a:t>
          </a:r>
        </a:p>
        <a:p>
          <a:pPr algn="ctr" rtl="0">
            <a:defRPr sz="1000"/>
          </a:pPr>
          <a:endParaRPr lang="sv-SE" sz="800" b="1" i="0" u="none" strike="noStrike" baseline="0">
            <a:latin typeface="Segoe UI" pitchFamily="34" charset="0"/>
            <a:cs typeface="Segoe UI" pitchFamily="34" charset="0"/>
          </a:endParaRPr>
        </a:p>
      </dgm:t>
    </dgm:pt>
    <dgm:pt modelId="{828F024D-1001-48FE-AEDC-5324C2D64AFB}" type="sibTrans" cxnId="{DDC7509B-2684-4CC7-AE33-0408DC3CEC19}">
      <dgm:prSet/>
      <dgm:spPr/>
      <dgm:t>
        <a:bodyPr/>
        <a:lstStyle/>
        <a:p>
          <a:endParaRPr lang="sv-SE"/>
        </a:p>
      </dgm:t>
    </dgm:pt>
    <dgm:pt modelId="{C2C316EF-B47D-4504-996B-C52DF43A99B3}" type="parTrans" cxnId="{DDC7509B-2684-4CC7-AE33-0408DC3CEC19}">
      <dgm:prSet/>
      <dgm:spPr/>
      <dgm:t>
        <a:bodyPr/>
        <a:lstStyle/>
        <a:p>
          <a:endParaRPr lang="sv-SE"/>
        </a:p>
      </dgm:t>
    </dgm:pt>
    <dgm:pt modelId="{B2060C34-E3D5-49B2-B5EA-BFFB89E6EC69}">
      <dgm:prSet custT="1"/>
      <dgm:spPr/>
      <dgm:t>
        <a:bodyPr lIns="0" rIns="0"/>
        <a:lstStyle/>
        <a:p>
          <a:pPr algn="ctr" rtl="0">
            <a:defRPr sz="1000"/>
          </a:pPr>
          <a:r>
            <a:rPr lang="sv-SE" sz="800" b="1" i="0" u="none" strike="noStrike" baseline="0">
              <a:latin typeface="Segoe UI" pitchFamily="34" charset="0"/>
              <a:cs typeface="Segoe UI" pitchFamily="34" charset="0"/>
            </a:rPr>
            <a:t>Frånvarande hela veckan</a:t>
          </a:r>
        </a:p>
        <a:p>
          <a:pPr algn="ctr" rtl="0">
            <a:defRPr sz="1000"/>
          </a:pPr>
          <a:endParaRPr lang="sv-SE" sz="800" b="1" i="0" u="none" strike="noStrike" baseline="0">
            <a:latin typeface="Segoe UI" pitchFamily="34" charset="0"/>
            <a:cs typeface="Segoe UI" pitchFamily="34" charset="0"/>
          </a:endParaRPr>
        </a:p>
      </dgm:t>
    </dgm:pt>
    <dgm:pt modelId="{45D15CC7-D79C-48FF-8541-1B32E0773FE9}" type="sibTrans" cxnId="{09D69637-A2AE-460B-9B60-F0BB05A550B5}">
      <dgm:prSet/>
      <dgm:spPr/>
      <dgm:t>
        <a:bodyPr/>
        <a:lstStyle/>
        <a:p>
          <a:endParaRPr lang="sv-SE"/>
        </a:p>
      </dgm:t>
    </dgm:pt>
    <dgm:pt modelId="{0F82E1CC-077F-4624-BD7E-BDC6E5A6CA34}" type="parTrans" cxnId="{09D69637-A2AE-460B-9B60-F0BB05A550B5}">
      <dgm:prSet/>
      <dgm:spPr/>
      <dgm:t>
        <a:bodyPr/>
        <a:lstStyle/>
        <a:p>
          <a:endParaRPr lang="sv-SE"/>
        </a:p>
      </dgm:t>
    </dgm:pt>
    <dgm:pt modelId="{60B2326B-CBBF-4979-ABB2-D9E759D5D8F6}" type="pres">
      <dgm:prSet presAssocID="{3E274EFE-4DC4-492E-B709-FE870778CD99}" presName="mainComposite" presStyleCnt="0">
        <dgm:presLayoutVars>
          <dgm:chPref val="1"/>
          <dgm:dir/>
          <dgm:animOne val="branch"/>
          <dgm:animLvl val="lvl"/>
          <dgm:resizeHandles val="exact"/>
        </dgm:presLayoutVars>
      </dgm:prSet>
      <dgm:spPr/>
    </dgm:pt>
    <dgm:pt modelId="{DB91F266-6169-4C28-85C8-C0BE54DA8AA4}" type="pres">
      <dgm:prSet presAssocID="{3E274EFE-4DC4-492E-B709-FE870778CD99}" presName="hierFlow" presStyleCnt="0"/>
      <dgm:spPr/>
    </dgm:pt>
    <dgm:pt modelId="{04DE60B9-4C90-4B52-8F76-D3F20179F627}" type="pres">
      <dgm:prSet presAssocID="{3E274EFE-4DC4-492E-B709-FE870778CD99}" presName="hierChild1" presStyleCnt="0">
        <dgm:presLayoutVars>
          <dgm:chPref val="1"/>
          <dgm:animOne val="branch"/>
          <dgm:animLvl val="lvl"/>
        </dgm:presLayoutVars>
      </dgm:prSet>
      <dgm:spPr/>
    </dgm:pt>
    <dgm:pt modelId="{3467BA45-C94A-4E98-AE32-46B41B2353CE}" type="pres">
      <dgm:prSet presAssocID="{3556C2B1-0F2A-4982-9EF2-B16C34E9B5F5}" presName="Name14" presStyleCnt="0"/>
      <dgm:spPr/>
    </dgm:pt>
    <dgm:pt modelId="{7358360F-4920-4C05-B3C3-19D73C329B1D}" type="pres">
      <dgm:prSet presAssocID="{3556C2B1-0F2A-4982-9EF2-B16C34E9B5F5}" presName="level1Shape" presStyleLbl="node0" presStyleIdx="0" presStyleCnt="1">
        <dgm:presLayoutVars>
          <dgm:chPref val="3"/>
        </dgm:presLayoutVars>
      </dgm:prSet>
      <dgm:spPr/>
      <dgm:t>
        <a:bodyPr/>
        <a:lstStyle/>
        <a:p>
          <a:endParaRPr lang="sv-SE"/>
        </a:p>
      </dgm:t>
    </dgm:pt>
    <dgm:pt modelId="{73F79B63-77EE-4B73-9C19-5B3F9FEA0899}" type="pres">
      <dgm:prSet presAssocID="{3556C2B1-0F2A-4982-9EF2-B16C34E9B5F5}" presName="hierChild2" presStyleCnt="0"/>
      <dgm:spPr/>
    </dgm:pt>
    <dgm:pt modelId="{581F2128-76F8-45A5-AE87-E084B0AE44FA}" type="pres">
      <dgm:prSet presAssocID="{CC1EF8E3-F9DC-46DA-B305-A23303B5767C}" presName="Name19" presStyleLbl="parChTrans1D2" presStyleIdx="0" presStyleCnt="2"/>
      <dgm:spPr/>
      <dgm:t>
        <a:bodyPr/>
        <a:lstStyle/>
        <a:p>
          <a:endParaRPr lang="sv-SE"/>
        </a:p>
      </dgm:t>
    </dgm:pt>
    <dgm:pt modelId="{AF121A9F-A48E-4BBE-851B-FF6163EFC934}" type="pres">
      <dgm:prSet presAssocID="{C682A161-7DBA-4B26-8427-159056F4C10B}" presName="Name21" presStyleCnt="0"/>
      <dgm:spPr/>
    </dgm:pt>
    <dgm:pt modelId="{98A033D5-29ED-411A-93A8-5BD4F15DE348}" type="pres">
      <dgm:prSet presAssocID="{C682A161-7DBA-4B26-8427-159056F4C10B}" presName="level2Shape" presStyleLbl="node2" presStyleIdx="0" presStyleCnt="2"/>
      <dgm:spPr/>
      <dgm:t>
        <a:bodyPr/>
        <a:lstStyle/>
        <a:p>
          <a:endParaRPr lang="sv-SE"/>
        </a:p>
      </dgm:t>
    </dgm:pt>
    <dgm:pt modelId="{891916F9-A23F-4CDE-BC18-C99CB1CABBD2}" type="pres">
      <dgm:prSet presAssocID="{C682A161-7DBA-4B26-8427-159056F4C10B}" presName="hierChild3" presStyleCnt="0"/>
      <dgm:spPr/>
    </dgm:pt>
    <dgm:pt modelId="{623E0F58-9A9F-46D5-B75B-9B37167F7149}" type="pres">
      <dgm:prSet presAssocID="{9C3FD917-A1D8-45B0-B78E-97BE648C2454}" presName="Name19" presStyleLbl="parChTrans1D3" presStyleIdx="0" presStyleCnt="6"/>
      <dgm:spPr/>
      <dgm:t>
        <a:bodyPr/>
        <a:lstStyle/>
        <a:p>
          <a:endParaRPr lang="sv-SE"/>
        </a:p>
      </dgm:t>
    </dgm:pt>
    <dgm:pt modelId="{88F950FC-EAB1-4DBB-B971-6172790BDAAE}" type="pres">
      <dgm:prSet presAssocID="{DCF076B3-CFE8-44BB-AC9B-930FE55F95CD}" presName="Name21" presStyleCnt="0"/>
      <dgm:spPr/>
    </dgm:pt>
    <dgm:pt modelId="{06B275A7-9257-4360-9250-9A0E9E8D2D51}" type="pres">
      <dgm:prSet presAssocID="{DCF076B3-CFE8-44BB-AC9B-930FE55F95CD}" presName="level2Shape" presStyleLbl="node3" presStyleIdx="0" presStyleCnt="6"/>
      <dgm:spPr/>
      <dgm:t>
        <a:bodyPr/>
        <a:lstStyle/>
        <a:p>
          <a:endParaRPr lang="sv-SE"/>
        </a:p>
      </dgm:t>
    </dgm:pt>
    <dgm:pt modelId="{E83C8B37-5810-4F1D-8287-9414AFD325F6}" type="pres">
      <dgm:prSet presAssocID="{DCF076B3-CFE8-44BB-AC9B-930FE55F95CD}" presName="hierChild3" presStyleCnt="0"/>
      <dgm:spPr/>
    </dgm:pt>
    <dgm:pt modelId="{78F41C93-7B3E-4B9F-9CF1-0A85AF1DF06A}" type="pres">
      <dgm:prSet presAssocID="{C2C316EF-B47D-4504-996B-C52DF43A99B3}" presName="Name19" presStyleLbl="parChTrans1D4" presStyleIdx="0" presStyleCnt="6"/>
      <dgm:spPr/>
      <dgm:t>
        <a:bodyPr/>
        <a:lstStyle/>
        <a:p>
          <a:endParaRPr lang="sv-SE"/>
        </a:p>
      </dgm:t>
    </dgm:pt>
    <dgm:pt modelId="{E163ED90-0510-4C10-82C9-27AD7E012CAF}" type="pres">
      <dgm:prSet presAssocID="{36BE4FB0-43C5-410F-B0C5-FED60E6CDE6C}" presName="Name21" presStyleCnt="0"/>
      <dgm:spPr/>
    </dgm:pt>
    <dgm:pt modelId="{EF9D09B9-C523-40A5-BF3A-DABD91B538B6}" type="pres">
      <dgm:prSet presAssocID="{36BE4FB0-43C5-410F-B0C5-FED60E6CDE6C}" presName="level2Shape" presStyleLbl="node4" presStyleIdx="0" presStyleCnt="6"/>
      <dgm:spPr/>
      <dgm:t>
        <a:bodyPr/>
        <a:lstStyle/>
        <a:p>
          <a:endParaRPr lang="sv-SE"/>
        </a:p>
      </dgm:t>
    </dgm:pt>
    <dgm:pt modelId="{A1AFBB55-D71D-4AF2-946A-46BA4C6A5049}" type="pres">
      <dgm:prSet presAssocID="{36BE4FB0-43C5-410F-B0C5-FED60E6CDE6C}" presName="hierChild3" presStyleCnt="0"/>
      <dgm:spPr/>
    </dgm:pt>
    <dgm:pt modelId="{A617C54F-5741-4753-8F48-1415C7C9E0E4}" type="pres">
      <dgm:prSet presAssocID="{0F82E1CC-077F-4624-BD7E-BDC6E5A6CA34}" presName="Name19" presStyleLbl="parChTrans1D4" presStyleIdx="1" presStyleCnt="6"/>
      <dgm:spPr/>
      <dgm:t>
        <a:bodyPr/>
        <a:lstStyle/>
        <a:p>
          <a:endParaRPr lang="sv-SE"/>
        </a:p>
      </dgm:t>
    </dgm:pt>
    <dgm:pt modelId="{B2D3DFF2-2606-48B1-94D1-1A40E785F79F}" type="pres">
      <dgm:prSet presAssocID="{B2060C34-E3D5-49B2-B5EA-BFFB89E6EC69}" presName="Name21" presStyleCnt="0"/>
      <dgm:spPr/>
    </dgm:pt>
    <dgm:pt modelId="{B09DFE5A-6869-465B-B3D1-5302F9E05634}" type="pres">
      <dgm:prSet presAssocID="{B2060C34-E3D5-49B2-B5EA-BFFB89E6EC69}" presName="level2Shape" presStyleLbl="node4" presStyleIdx="1" presStyleCnt="6"/>
      <dgm:spPr/>
      <dgm:t>
        <a:bodyPr/>
        <a:lstStyle/>
        <a:p>
          <a:endParaRPr lang="sv-SE"/>
        </a:p>
      </dgm:t>
    </dgm:pt>
    <dgm:pt modelId="{081F3CDD-DA5A-43C4-A1ED-EBEFAD082AD9}" type="pres">
      <dgm:prSet presAssocID="{B2060C34-E3D5-49B2-B5EA-BFFB89E6EC69}" presName="hierChild3" presStyleCnt="0"/>
      <dgm:spPr/>
    </dgm:pt>
    <dgm:pt modelId="{4DD08E37-E12A-4BD9-BE4E-9FDAFD195E45}" type="pres">
      <dgm:prSet presAssocID="{1000A5BB-27A1-426B-9CE1-5902B5FDA0FD}" presName="Name19" presStyleLbl="parChTrans1D4" presStyleIdx="2" presStyleCnt="6"/>
      <dgm:spPr/>
      <dgm:t>
        <a:bodyPr/>
        <a:lstStyle/>
        <a:p>
          <a:endParaRPr lang="sv-SE"/>
        </a:p>
      </dgm:t>
    </dgm:pt>
    <dgm:pt modelId="{7D5A7260-5601-4B39-8301-C8355ABB1541}" type="pres">
      <dgm:prSet presAssocID="{C62F8287-85D1-4983-B2E3-62262D1B96AF}" presName="Name21" presStyleCnt="0"/>
      <dgm:spPr/>
    </dgm:pt>
    <dgm:pt modelId="{4E00E996-B6A8-4E92-A9E6-11D72AA38DF8}" type="pres">
      <dgm:prSet presAssocID="{C62F8287-85D1-4983-B2E3-62262D1B96AF}" presName="level2Shape" presStyleLbl="node4" presStyleIdx="2" presStyleCnt="6"/>
      <dgm:spPr/>
      <dgm:t>
        <a:bodyPr/>
        <a:lstStyle/>
        <a:p>
          <a:endParaRPr lang="sv-SE"/>
        </a:p>
      </dgm:t>
    </dgm:pt>
    <dgm:pt modelId="{9C527B98-BD80-43EC-A765-E9334ED5745C}" type="pres">
      <dgm:prSet presAssocID="{C62F8287-85D1-4983-B2E3-62262D1B96AF}" presName="hierChild3" presStyleCnt="0"/>
      <dgm:spPr/>
    </dgm:pt>
    <dgm:pt modelId="{ADCB9981-E289-418F-A92F-4E6CF52C3AFB}" type="pres">
      <dgm:prSet presAssocID="{45973328-22D0-4660-9549-987AF3898EE7}" presName="Name19" presStyleLbl="parChTrans1D4" presStyleIdx="3" presStyleCnt="6"/>
      <dgm:spPr/>
      <dgm:t>
        <a:bodyPr/>
        <a:lstStyle/>
        <a:p>
          <a:endParaRPr lang="sv-SE"/>
        </a:p>
      </dgm:t>
    </dgm:pt>
    <dgm:pt modelId="{E60942DA-2F4A-4584-9BE9-8CFF0C7534D9}" type="pres">
      <dgm:prSet presAssocID="{0115FE69-1EFF-4675-A2BF-8B27A8F0CE69}" presName="Name21" presStyleCnt="0"/>
      <dgm:spPr/>
    </dgm:pt>
    <dgm:pt modelId="{40ECCD48-18B3-47DB-8413-FDEBB0F0A78F}" type="pres">
      <dgm:prSet presAssocID="{0115FE69-1EFF-4675-A2BF-8B27A8F0CE69}" presName="level2Shape" presStyleLbl="node4" presStyleIdx="3" presStyleCnt="6"/>
      <dgm:spPr/>
      <dgm:t>
        <a:bodyPr/>
        <a:lstStyle/>
        <a:p>
          <a:endParaRPr lang="sv-SE"/>
        </a:p>
      </dgm:t>
    </dgm:pt>
    <dgm:pt modelId="{61698E6D-1141-45F6-B33B-84AACE55A2BB}" type="pres">
      <dgm:prSet presAssocID="{0115FE69-1EFF-4675-A2BF-8B27A8F0CE69}" presName="hierChild3" presStyleCnt="0"/>
      <dgm:spPr/>
    </dgm:pt>
    <dgm:pt modelId="{CD6D4938-39DB-4076-A83C-2F2196F513EE}" type="pres">
      <dgm:prSet presAssocID="{94B7E180-CC88-4193-8979-49161ABF89D0}" presName="Name19" presStyleLbl="parChTrans1D4" presStyleIdx="4" presStyleCnt="6"/>
      <dgm:spPr/>
      <dgm:t>
        <a:bodyPr/>
        <a:lstStyle/>
        <a:p>
          <a:endParaRPr lang="sv-SE"/>
        </a:p>
      </dgm:t>
    </dgm:pt>
    <dgm:pt modelId="{6B845840-7237-4E3A-9BAD-2D216E39E64B}" type="pres">
      <dgm:prSet presAssocID="{61254DC2-5957-4AED-90E0-2ACBC86B5BFB}" presName="Name21" presStyleCnt="0"/>
      <dgm:spPr/>
    </dgm:pt>
    <dgm:pt modelId="{C898C6FD-9E15-42C0-AE4D-B23794F510E0}" type="pres">
      <dgm:prSet presAssocID="{61254DC2-5957-4AED-90E0-2ACBC86B5BFB}" presName="level2Shape" presStyleLbl="node4" presStyleIdx="4" presStyleCnt="6"/>
      <dgm:spPr/>
      <dgm:t>
        <a:bodyPr/>
        <a:lstStyle/>
        <a:p>
          <a:endParaRPr lang="sv-SE"/>
        </a:p>
      </dgm:t>
    </dgm:pt>
    <dgm:pt modelId="{DBB33DA4-25FB-42AE-8959-0E3A8E954417}" type="pres">
      <dgm:prSet presAssocID="{61254DC2-5957-4AED-90E0-2ACBC86B5BFB}" presName="hierChild3" presStyleCnt="0"/>
      <dgm:spPr/>
    </dgm:pt>
    <dgm:pt modelId="{C1F592EC-F6E7-4041-B599-0ED9B75045BF}" type="pres">
      <dgm:prSet presAssocID="{B465D503-E970-4739-8667-990F06D500BB}" presName="Name19" presStyleLbl="parChTrans1D4" presStyleIdx="5" presStyleCnt="6"/>
      <dgm:spPr/>
      <dgm:t>
        <a:bodyPr/>
        <a:lstStyle/>
        <a:p>
          <a:endParaRPr lang="sv-SE"/>
        </a:p>
      </dgm:t>
    </dgm:pt>
    <dgm:pt modelId="{B33EA2BE-E550-4723-A6AC-E22077D59361}" type="pres">
      <dgm:prSet presAssocID="{F8C0BFED-9DA0-4829-915C-C9414C282876}" presName="Name21" presStyleCnt="0"/>
      <dgm:spPr/>
    </dgm:pt>
    <dgm:pt modelId="{C2B65708-2FBF-4F80-BECB-8261BF9284BA}" type="pres">
      <dgm:prSet presAssocID="{F8C0BFED-9DA0-4829-915C-C9414C282876}" presName="level2Shape" presStyleLbl="node4" presStyleIdx="5" presStyleCnt="6"/>
      <dgm:spPr/>
      <dgm:t>
        <a:bodyPr/>
        <a:lstStyle/>
        <a:p>
          <a:endParaRPr lang="sv-SE"/>
        </a:p>
      </dgm:t>
    </dgm:pt>
    <dgm:pt modelId="{800A5E32-3AE8-48C6-A308-F1E53E99B11D}" type="pres">
      <dgm:prSet presAssocID="{F8C0BFED-9DA0-4829-915C-C9414C282876}" presName="hierChild3" presStyleCnt="0"/>
      <dgm:spPr/>
    </dgm:pt>
    <dgm:pt modelId="{D65F455C-1DC0-4AC1-9B84-3B2ECC5657A8}" type="pres">
      <dgm:prSet presAssocID="{05910102-85EB-4A8E-B37F-42B2BD6E1C91}" presName="Name19" presStyleLbl="parChTrans1D3" presStyleIdx="1" presStyleCnt="6"/>
      <dgm:spPr/>
      <dgm:t>
        <a:bodyPr/>
        <a:lstStyle/>
        <a:p>
          <a:endParaRPr lang="sv-SE"/>
        </a:p>
      </dgm:t>
    </dgm:pt>
    <dgm:pt modelId="{BD6BF983-6D7D-47C8-8312-3E9213C79A98}" type="pres">
      <dgm:prSet presAssocID="{ECBEA6CA-F8FD-4342-A36E-EC4E49829569}" presName="Name21" presStyleCnt="0"/>
      <dgm:spPr/>
    </dgm:pt>
    <dgm:pt modelId="{EA7C4C56-5A4F-4F05-BFF8-D710FD8B9D25}" type="pres">
      <dgm:prSet presAssocID="{ECBEA6CA-F8FD-4342-A36E-EC4E49829569}" presName="level2Shape" presStyleLbl="node3" presStyleIdx="1" presStyleCnt="6" custLinFactNeighborY="0"/>
      <dgm:spPr/>
      <dgm:t>
        <a:bodyPr/>
        <a:lstStyle/>
        <a:p>
          <a:endParaRPr lang="sv-SE"/>
        </a:p>
      </dgm:t>
    </dgm:pt>
    <dgm:pt modelId="{385D0124-BFF4-491A-AF92-9B353A38F9EC}" type="pres">
      <dgm:prSet presAssocID="{ECBEA6CA-F8FD-4342-A36E-EC4E49829569}" presName="hierChild3" presStyleCnt="0"/>
      <dgm:spPr/>
    </dgm:pt>
    <dgm:pt modelId="{AD07C5D3-9859-4FFF-8A46-53565B3E1404}" type="pres">
      <dgm:prSet presAssocID="{E982E9FC-A789-42E9-B5C3-95CC3745B26A}" presName="Name19" presStyleLbl="parChTrans1D2" presStyleIdx="1" presStyleCnt="2"/>
      <dgm:spPr/>
      <dgm:t>
        <a:bodyPr/>
        <a:lstStyle/>
        <a:p>
          <a:endParaRPr lang="sv-SE"/>
        </a:p>
      </dgm:t>
    </dgm:pt>
    <dgm:pt modelId="{F7D37C9A-1F21-42E0-9314-B92458FAEBDD}" type="pres">
      <dgm:prSet presAssocID="{03D39A3B-CA3C-4D4D-9F47-68ABD128E17D}" presName="Name21" presStyleCnt="0"/>
      <dgm:spPr/>
    </dgm:pt>
    <dgm:pt modelId="{CF3BE8DB-5E5F-4706-8421-9B3B03DA9068}" type="pres">
      <dgm:prSet presAssocID="{03D39A3B-CA3C-4D4D-9F47-68ABD128E17D}" presName="level2Shape" presStyleLbl="node2" presStyleIdx="1" presStyleCnt="2"/>
      <dgm:spPr/>
      <dgm:t>
        <a:bodyPr/>
        <a:lstStyle/>
        <a:p>
          <a:endParaRPr lang="sv-SE"/>
        </a:p>
      </dgm:t>
    </dgm:pt>
    <dgm:pt modelId="{2E864A56-0F21-4F99-A1FC-68107723F849}" type="pres">
      <dgm:prSet presAssocID="{03D39A3B-CA3C-4D4D-9F47-68ABD128E17D}" presName="hierChild3" presStyleCnt="0"/>
      <dgm:spPr/>
    </dgm:pt>
    <dgm:pt modelId="{4FA6D57A-1E7F-4495-B686-528C7F95FC92}" type="pres">
      <dgm:prSet presAssocID="{CADE85BD-1E35-4AFC-BC80-BFEA0EBD2BDA}" presName="Name19" presStyleLbl="parChTrans1D3" presStyleIdx="2" presStyleCnt="6"/>
      <dgm:spPr/>
      <dgm:t>
        <a:bodyPr/>
        <a:lstStyle/>
        <a:p>
          <a:endParaRPr lang="sv-SE"/>
        </a:p>
      </dgm:t>
    </dgm:pt>
    <dgm:pt modelId="{05B6282C-725E-4BC4-AA4D-119F10D9C667}" type="pres">
      <dgm:prSet presAssocID="{3FA1AF4B-5323-480B-AAD3-B212E98620E7}" presName="Name21" presStyleCnt="0"/>
      <dgm:spPr/>
    </dgm:pt>
    <dgm:pt modelId="{58E7ABB8-0DC5-449C-AEBB-19EEEDA2E7E5}" type="pres">
      <dgm:prSet presAssocID="{3FA1AF4B-5323-480B-AAD3-B212E98620E7}" presName="level2Shape" presStyleLbl="node3" presStyleIdx="2" presStyleCnt="6"/>
      <dgm:spPr/>
      <dgm:t>
        <a:bodyPr/>
        <a:lstStyle/>
        <a:p>
          <a:endParaRPr lang="sv-SE"/>
        </a:p>
      </dgm:t>
    </dgm:pt>
    <dgm:pt modelId="{478A1834-B2CE-4713-9BA9-20DF4F8F7E9C}" type="pres">
      <dgm:prSet presAssocID="{3FA1AF4B-5323-480B-AAD3-B212E98620E7}" presName="hierChild3" presStyleCnt="0"/>
      <dgm:spPr/>
    </dgm:pt>
    <dgm:pt modelId="{821FABAE-23B8-491C-8192-A8B9A50860A7}" type="pres">
      <dgm:prSet presAssocID="{B01A7430-32B4-42BB-AE91-AAB4B2462335}" presName="Name19" presStyleLbl="parChTrans1D3" presStyleIdx="3" presStyleCnt="6"/>
      <dgm:spPr/>
      <dgm:t>
        <a:bodyPr/>
        <a:lstStyle/>
        <a:p>
          <a:endParaRPr lang="sv-SE"/>
        </a:p>
      </dgm:t>
    </dgm:pt>
    <dgm:pt modelId="{20F40590-A06F-402E-993C-B29D971C5C62}" type="pres">
      <dgm:prSet presAssocID="{190467B5-F3C9-42C5-8C7A-A400EC45D3E8}" presName="Name21" presStyleCnt="0"/>
      <dgm:spPr/>
    </dgm:pt>
    <dgm:pt modelId="{FBE360AA-84B1-46DF-8043-AC0D7DFF2E24}" type="pres">
      <dgm:prSet presAssocID="{190467B5-F3C9-42C5-8C7A-A400EC45D3E8}" presName="level2Shape" presStyleLbl="node3" presStyleIdx="3" presStyleCnt="6"/>
      <dgm:spPr/>
      <dgm:t>
        <a:bodyPr/>
        <a:lstStyle/>
        <a:p>
          <a:endParaRPr lang="sv-SE"/>
        </a:p>
      </dgm:t>
    </dgm:pt>
    <dgm:pt modelId="{370D2969-8021-4889-B75A-3EB66E5910D1}" type="pres">
      <dgm:prSet presAssocID="{190467B5-F3C9-42C5-8C7A-A400EC45D3E8}" presName="hierChild3" presStyleCnt="0"/>
      <dgm:spPr/>
    </dgm:pt>
    <dgm:pt modelId="{A0CE80E8-3890-41B6-8AFC-BC11A58B9E43}" type="pres">
      <dgm:prSet presAssocID="{AAD14DBF-D8A2-4787-A570-E4FF659EA064}" presName="Name19" presStyleLbl="parChTrans1D3" presStyleIdx="4" presStyleCnt="6"/>
      <dgm:spPr/>
      <dgm:t>
        <a:bodyPr/>
        <a:lstStyle/>
        <a:p>
          <a:endParaRPr lang="sv-SE"/>
        </a:p>
      </dgm:t>
    </dgm:pt>
    <dgm:pt modelId="{31C0E77C-D75E-4AFC-88AB-1E28EDDE1354}" type="pres">
      <dgm:prSet presAssocID="{ABC9BA06-44C8-441E-A9C2-4AE022FAAEAE}" presName="Name21" presStyleCnt="0"/>
      <dgm:spPr/>
    </dgm:pt>
    <dgm:pt modelId="{5C50FABC-5A34-400A-BAA9-961F271E4FA5}" type="pres">
      <dgm:prSet presAssocID="{ABC9BA06-44C8-441E-A9C2-4AE022FAAEAE}" presName="level2Shape" presStyleLbl="node3" presStyleIdx="4" presStyleCnt="6"/>
      <dgm:spPr/>
      <dgm:t>
        <a:bodyPr/>
        <a:lstStyle/>
        <a:p>
          <a:endParaRPr lang="sv-SE"/>
        </a:p>
      </dgm:t>
    </dgm:pt>
    <dgm:pt modelId="{1940712C-DC28-488E-937A-F8D976C1EC4A}" type="pres">
      <dgm:prSet presAssocID="{ABC9BA06-44C8-441E-A9C2-4AE022FAAEAE}" presName="hierChild3" presStyleCnt="0"/>
      <dgm:spPr/>
    </dgm:pt>
    <dgm:pt modelId="{9B2F0295-E998-43B1-82D2-7B48EFCC5FE2}" type="pres">
      <dgm:prSet presAssocID="{43D276CF-6EAB-40B3-AA9D-2FE316615D39}" presName="Name19" presStyleLbl="parChTrans1D3" presStyleIdx="5" presStyleCnt="6"/>
      <dgm:spPr/>
      <dgm:t>
        <a:bodyPr/>
        <a:lstStyle/>
        <a:p>
          <a:endParaRPr lang="sv-SE"/>
        </a:p>
      </dgm:t>
    </dgm:pt>
    <dgm:pt modelId="{F8513EF2-9475-48C7-854E-3476C539D3BE}" type="pres">
      <dgm:prSet presAssocID="{2A636429-DD31-47CA-81D4-143C32D91835}" presName="Name21" presStyleCnt="0"/>
      <dgm:spPr/>
    </dgm:pt>
    <dgm:pt modelId="{5A27C740-9FB1-45EA-98F7-938FA9FF93F4}" type="pres">
      <dgm:prSet presAssocID="{2A636429-DD31-47CA-81D4-143C32D91835}" presName="level2Shape" presStyleLbl="node3" presStyleIdx="5" presStyleCnt="6"/>
      <dgm:spPr/>
      <dgm:t>
        <a:bodyPr/>
        <a:lstStyle/>
        <a:p>
          <a:endParaRPr lang="sv-SE"/>
        </a:p>
      </dgm:t>
    </dgm:pt>
    <dgm:pt modelId="{C54CE6F6-D414-4E33-B34E-84AA47158BD2}" type="pres">
      <dgm:prSet presAssocID="{2A636429-DD31-47CA-81D4-143C32D91835}" presName="hierChild3" presStyleCnt="0"/>
      <dgm:spPr/>
    </dgm:pt>
    <dgm:pt modelId="{30D0CBBB-6C51-4DF5-BBA6-E8E2D31DD612}" type="pres">
      <dgm:prSet presAssocID="{3E274EFE-4DC4-492E-B709-FE870778CD99}" presName="bgShapesFlow" presStyleCnt="0"/>
      <dgm:spPr/>
    </dgm:pt>
  </dgm:ptLst>
  <dgm:cxnLst>
    <dgm:cxn modelId="{D4461FFE-B4DD-419C-86AE-199B4CC5E244}" type="presOf" srcId="{61254DC2-5957-4AED-90E0-2ACBC86B5BFB}" destId="{C898C6FD-9E15-42C0-AE4D-B23794F510E0}" srcOrd="0" destOrd="0" presId="urn:microsoft.com/office/officeart/2005/8/layout/hierarchy6"/>
    <dgm:cxn modelId="{34510AFC-5621-44DD-A153-C826D455273E}" type="presOf" srcId="{43D276CF-6EAB-40B3-AA9D-2FE316615D39}" destId="{9B2F0295-E998-43B1-82D2-7B48EFCC5FE2}" srcOrd="0" destOrd="0" presId="urn:microsoft.com/office/officeart/2005/8/layout/hierarchy6"/>
    <dgm:cxn modelId="{09D69637-A2AE-460B-9B60-F0BB05A550B5}" srcId="{DCF076B3-CFE8-44BB-AC9B-930FE55F95CD}" destId="{B2060C34-E3D5-49B2-B5EA-BFFB89E6EC69}" srcOrd="1" destOrd="0" parTransId="{0F82E1CC-077F-4624-BD7E-BDC6E5A6CA34}" sibTransId="{45D15CC7-D79C-48FF-8541-1B32E0773FE9}"/>
    <dgm:cxn modelId="{8C499C85-97FB-48CF-A4F7-D251900266F3}" type="presOf" srcId="{C2C316EF-B47D-4504-996B-C52DF43A99B3}" destId="{78F41C93-7B3E-4B9F-9CF1-0A85AF1DF06A}" srcOrd="0" destOrd="0" presId="urn:microsoft.com/office/officeart/2005/8/layout/hierarchy6"/>
    <dgm:cxn modelId="{B8881B54-C88A-4D95-AF88-22423D0227E9}" type="presOf" srcId="{AAD14DBF-D8A2-4787-A570-E4FF659EA064}" destId="{A0CE80E8-3890-41B6-8AFC-BC11A58B9E43}" srcOrd="0" destOrd="0" presId="urn:microsoft.com/office/officeart/2005/8/layout/hierarchy6"/>
    <dgm:cxn modelId="{4AB28B1C-4370-4C95-A53D-67A89E8ED631}" srcId="{B2060C34-E3D5-49B2-B5EA-BFFB89E6EC69}" destId="{61254DC2-5957-4AED-90E0-2ACBC86B5BFB}" srcOrd="2" destOrd="0" parTransId="{94B7E180-CC88-4193-8979-49161ABF89D0}" sibTransId="{9D3B5B29-216D-4C3F-92E8-BA5948D66AED}"/>
    <dgm:cxn modelId="{17439A1F-64A9-485D-BE8C-0A697B0EFE97}" type="presOf" srcId="{DCF076B3-CFE8-44BB-AC9B-930FE55F95CD}" destId="{06B275A7-9257-4360-9250-9A0E9E8D2D51}" srcOrd="0" destOrd="0" presId="urn:microsoft.com/office/officeart/2005/8/layout/hierarchy6"/>
    <dgm:cxn modelId="{7BB67113-AE29-4942-93B4-B104F358A882}" type="presOf" srcId="{CC1EF8E3-F9DC-46DA-B305-A23303B5767C}" destId="{581F2128-76F8-45A5-AE87-E084B0AE44FA}" srcOrd="0" destOrd="0" presId="urn:microsoft.com/office/officeart/2005/8/layout/hierarchy6"/>
    <dgm:cxn modelId="{516ACFB4-5C7A-41B6-9A2C-EC188B5D55C5}" type="presOf" srcId="{B01A7430-32B4-42BB-AE91-AAB4B2462335}" destId="{821FABAE-23B8-491C-8192-A8B9A50860A7}" srcOrd="0" destOrd="0" presId="urn:microsoft.com/office/officeart/2005/8/layout/hierarchy6"/>
    <dgm:cxn modelId="{CBC6ECB3-CFA5-464F-BA6D-8B577337EAF9}" srcId="{03D39A3B-CA3C-4D4D-9F47-68ABD128E17D}" destId="{2A636429-DD31-47CA-81D4-143C32D91835}" srcOrd="3" destOrd="0" parTransId="{43D276CF-6EAB-40B3-AA9D-2FE316615D39}" sibTransId="{5955751E-1313-4DFB-AA0A-9EC9AD524956}"/>
    <dgm:cxn modelId="{DF2F326E-0837-4894-8B13-BEA74933F75F}" type="presOf" srcId="{9C3FD917-A1D8-45B0-B78E-97BE648C2454}" destId="{623E0F58-9A9F-46D5-B75B-9B37167F7149}" srcOrd="0" destOrd="0" presId="urn:microsoft.com/office/officeart/2005/8/layout/hierarchy6"/>
    <dgm:cxn modelId="{29EFD62C-08D5-4FF6-98B4-A7DD94897D40}" type="presOf" srcId="{190467B5-F3C9-42C5-8C7A-A400EC45D3E8}" destId="{FBE360AA-84B1-46DF-8043-AC0D7DFF2E24}" srcOrd="0" destOrd="0" presId="urn:microsoft.com/office/officeart/2005/8/layout/hierarchy6"/>
    <dgm:cxn modelId="{AD4F9634-0153-4C88-B73D-4CC12D40825E}" srcId="{B2060C34-E3D5-49B2-B5EA-BFFB89E6EC69}" destId="{0115FE69-1EFF-4675-A2BF-8B27A8F0CE69}" srcOrd="1" destOrd="0" parTransId="{45973328-22D0-4660-9549-987AF3898EE7}" sibTransId="{31AB35A7-2941-4B3F-8E02-530C89004DB2}"/>
    <dgm:cxn modelId="{4F7E303E-AA4A-4CF3-94FA-E96F38EB00F6}" type="presOf" srcId="{05910102-85EB-4A8E-B37F-42B2BD6E1C91}" destId="{D65F455C-1DC0-4AC1-9B84-3B2ECC5657A8}" srcOrd="0" destOrd="0" presId="urn:microsoft.com/office/officeart/2005/8/layout/hierarchy6"/>
    <dgm:cxn modelId="{EC5E304B-3FEB-4843-BE4E-9C9A036BB903}" srcId="{3E274EFE-4DC4-492E-B709-FE870778CD99}" destId="{3556C2B1-0F2A-4982-9EF2-B16C34E9B5F5}" srcOrd="0" destOrd="0" parTransId="{B2BF8F85-5512-421A-8260-5F0149639602}" sibTransId="{B4BCF8D5-1E37-498D-AA94-BF9791E25008}"/>
    <dgm:cxn modelId="{8D35A31E-8FD5-4E66-A51A-450D0AC3C69F}" type="presOf" srcId="{3E274EFE-4DC4-492E-B709-FE870778CD99}" destId="{60B2326B-CBBF-4979-ABB2-D9E759D5D8F6}" srcOrd="0" destOrd="0" presId="urn:microsoft.com/office/officeart/2005/8/layout/hierarchy6"/>
    <dgm:cxn modelId="{309D1C06-5F36-44E9-BEA9-B9A1FC68CA19}" srcId="{03D39A3B-CA3C-4D4D-9F47-68ABD128E17D}" destId="{190467B5-F3C9-42C5-8C7A-A400EC45D3E8}" srcOrd="1" destOrd="0" parTransId="{B01A7430-32B4-42BB-AE91-AAB4B2462335}" sibTransId="{0F8B0114-CA2C-4A5C-BB44-03C0D5596DB0}"/>
    <dgm:cxn modelId="{F87C2225-330D-4580-AADE-373EBA799C23}" type="presOf" srcId="{0115FE69-1EFF-4675-A2BF-8B27A8F0CE69}" destId="{40ECCD48-18B3-47DB-8413-FDEBB0F0A78F}" srcOrd="0" destOrd="0" presId="urn:microsoft.com/office/officeart/2005/8/layout/hierarchy6"/>
    <dgm:cxn modelId="{DAEEAEA9-6872-49C6-85A7-10912808A358}" type="presOf" srcId="{1000A5BB-27A1-426B-9CE1-5902B5FDA0FD}" destId="{4DD08E37-E12A-4BD9-BE4E-9FDAFD195E45}" srcOrd="0" destOrd="0" presId="urn:microsoft.com/office/officeart/2005/8/layout/hierarchy6"/>
    <dgm:cxn modelId="{4F5A1577-E645-42AC-BC3A-A6603806BE0F}" srcId="{C682A161-7DBA-4B26-8427-159056F4C10B}" destId="{ECBEA6CA-F8FD-4342-A36E-EC4E49829569}" srcOrd="1" destOrd="0" parTransId="{05910102-85EB-4A8E-B37F-42B2BD6E1C91}" sibTransId="{F783C249-F14A-4EB6-9B47-D99D7A4862C5}"/>
    <dgm:cxn modelId="{AF87E63D-32D9-4F4A-AAFD-BA4D5C667DCF}" type="presOf" srcId="{3FA1AF4B-5323-480B-AAD3-B212E98620E7}" destId="{58E7ABB8-0DC5-449C-AEBB-19EEEDA2E7E5}" srcOrd="0" destOrd="0" presId="urn:microsoft.com/office/officeart/2005/8/layout/hierarchy6"/>
    <dgm:cxn modelId="{4EA9F79F-112A-4FBC-8F53-75B51AC38433}" srcId="{B2060C34-E3D5-49B2-B5EA-BFFB89E6EC69}" destId="{F8C0BFED-9DA0-4829-915C-C9414C282876}" srcOrd="3" destOrd="0" parTransId="{B465D503-E970-4739-8667-990F06D500BB}" sibTransId="{9B52497A-C486-4908-A051-80F79DFCDD9F}"/>
    <dgm:cxn modelId="{C014C365-9CFC-4750-B277-30F698F9B4A4}" srcId="{3556C2B1-0F2A-4982-9EF2-B16C34E9B5F5}" destId="{C682A161-7DBA-4B26-8427-159056F4C10B}" srcOrd="0" destOrd="0" parTransId="{CC1EF8E3-F9DC-46DA-B305-A23303B5767C}" sibTransId="{E25AC519-0784-49A6-9845-55E9CF406E3D}"/>
    <dgm:cxn modelId="{67030F82-815B-4ABA-B96D-FD91498D0921}" srcId="{C682A161-7DBA-4B26-8427-159056F4C10B}" destId="{DCF076B3-CFE8-44BB-AC9B-930FE55F95CD}" srcOrd="0" destOrd="0" parTransId="{9C3FD917-A1D8-45B0-B78E-97BE648C2454}" sibTransId="{D6B0F4BE-0641-4E15-A5DA-E1A57E0AA907}"/>
    <dgm:cxn modelId="{511B42FF-3093-420B-BC9A-F7385A122C29}" srcId="{3556C2B1-0F2A-4982-9EF2-B16C34E9B5F5}" destId="{03D39A3B-CA3C-4D4D-9F47-68ABD128E17D}" srcOrd="1" destOrd="0" parTransId="{E982E9FC-A789-42E9-B5C3-95CC3745B26A}" sibTransId="{78163BBF-1D17-4DB3-97FB-3A60371E750C}"/>
    <dgm:cxn modelId="{0430BE2E-6AF0-4294-A30C-56DEBBEE89B1}" type="presOf" srcId="{2A636429-DD31-47CA-81D4-143C32D91835}" destId="{5A27C740-9FB1-45EA-98F7-938FA9FF93F4}" srcOrd="0" destOrd="0" presId="urn:microsoft.com/office/officeart/2005/8/layout/hierarchy6"/>
    <dgm:cxn modelId="{F11A64EF-69DF-481A-9261-822E11A317BF}" type="presOf" srcId="{F8C0BFED-9DA0-4829-915C-C9414C282876}" destId="{C2B65708-2FBF-4F80-BECB-8261BF9284BA}" srcOrd="0" destOrd="0" presId="urn:microsoft.com/office/officeart/2005/8/layout/hierarchy6"/>
    <dgm:cxn modelId="{C395B42D-07FE-473C-8DC6-19E1DD825DF2}" srcId="{03D39A3B-CA3C-4D4D-9F47-68ABD128E17D}" destId="{ABC9BA06-44C8-441E-A9C2-4AE022FAAEAE}" srcOrd="2" destOrd="0" parTransId="{AAD14DBF-D8A2-4787-A570-E4FF659EA064}" sibTransId="{A9D0E264-A764-4837-8EA5-2764CA6DA8EB}"/>
    <dgm:cxn modelId="{80E49DD8-E4DB-4FF3-9002-4C4EC9D67001}" type="presOf" srcId="{E982E9FC-A789-42E9-B5C3-95CC3745B26A}" destId="{AD07C5D3-9859-4FFF-8A46-53565B3E1404}" srcOrd="0" destOrd="0" presId="urn:microsoft.com/office/officeart/2005/8/layout/hierarchy6"/>
    <dgm:cxn modelId="{65631783-AB8D-4F49-9C88-DDCECC30B311}" type="presOf" srcId="{03D39A3B-CA3C-4D4D-9F47-68ABD128E17D}" destId="{CF3BE8DB-5E5F-4706-8421-9B3B03DA9068}" srcOrd="0" destOrd="0" presId="urn:microsoft.com/office/officeart/2005/8/layout/hierarchy6"/>
    <dgm:cxn modelId="{DDC7509B-2684-4CC7-AE33-0408DC3CEC19}" srcId="{DCF076B3-CFE8-44BB-AC9B-930FE55F95CD}" destId="{36BE4FB0-43C5-410F-B0C5-FED60E6CDE6C}" srcOrd="0" destOrd="0" parTransId="{C2C316EF-B47D-4504-996B-C52DF43A99B3}" sibTransId="{828F024D-1001-48FE-AEDC-5324C2D64AFB}"/>
    <dgm:cxn modelId="{CFA99914-8ABF-4731-ADBB-CAFC6135A934}" srcId="{B2060C34-E3D5-49B2-B5EA-BFFB89E6EC69}" destId="{C62F8287-85D1-4983-B2E3-62262D1B96AF}" srcOrd="0" destOrd="0" parTransId="{1000A5BB-27A1-426B-9CE1-5902B5FDA0FD}" sibTransId="{72FFC216-FAB0-4808-B050-E2EB450F2CCF}"/>
    <dgm:cxn modelId="{F7E69A01-0F06-4A27-B34F-13BD349402AA}" type="presOf" srcId="{C62F8287-85D1-4983-B2E3-62262D1B96AF}" destId="{4E00E996-B6A8-4E92-A9E6-11D72AA38DF8}" srcOrd="0" destOrd="0" presId="urn:microsoft.com/office/officeart/2005/8/layout/hierarchy6"/>
    <dgm:cxn modelId="{0AAC635E-C038-4F88-90E2-5B5B6340ED18}" type="presOf" srcId="{CADE85BD-1E35-4AFC-BC80-BFEA0EBD2BDA}" destId="{4FA6D57A-1E7F-4495-B686-528C7F95FC92}" srcOrd="0" destOrd="0" presId="urn:microsoft.com/office/officeart/2005/8/layout/hierarchy6"/>
    <dgm:cxn modelId="{B1FF85FD-7B51-4EBE-A435-D85640B82041}" type="presOf" srcId="{ECBEA6CA-F8FD-4342-A36E-EC4E49829569}" destId="{EA7C4C56-5A4F-4F05-BFF8-D710FD8B9D25}" srcOrd="0" destOrd="0" presId="urn:microsoft.com/office/officeart/2005/8/layout/hierarchy6"/>
    <dgm:cxn modelId="{F79D839B-F82D-4F5B-B9F2-25BA0A0E2AD8}" type="presOf" srcId="{36BE4FB0-43C5-410F-B0C5-FED60E6CDE6C}" destId="{EF9D09B9-C523-40A5-BF3A-DABD91B538B6}" srcOrd="0" destOrd="0" presId="urn:microsoft.com/office/officeart/2005/8/layout/hierarchy6"/>
    <dgm:cxn modelId="{5D8C6113-E0FD-4EF2-8AF7-3236508E5CFB}" type="presOf" srcId="{C682A161-7DBA-4B26-8427-159056F4C10B}" destId="{98A033D5-29ED-411A-93A8-5BD4F15DE348}" srcOrd="0" destOrd="0" presId="urn:microsoft.com/office/officeart/2005/8/layout/hierarchy6"/>
    <dgm:cxn modelId="{A2A183BE-3E75-4719-89E0-A05116579BF9}" type="presOf" srcId="{B465D503-E970-4739-8667-990F06D500BB}" destId="{C1F592EC-F6E7-4041-B599-0ED9B75045BF}" srcOrd="0" destOrd="0" presId="urn:microsoft.com/office/officeart/2005/8/layout/hierarchy6"/>
    <dgm:cxn modelId="{C7A57098-C23B-492B-81B1-4A61E5A2C59E}" type="presOf" srcId="{3556C2B1-0F2A-4982-9EF2-B16C34E9B5F5}" destId="{7358360F-4920-4C05-B3C3-19D73C329B1D}" srcOrd="0" destOrd="0" presId="urn:microsoft.com/office/officeart/2005/8/layout/hierarchy6"/>
    <dgm:cxn modelId="{5F5BDF43-D706-46D8-AF44-95B00E61187E}" srcId="{03D39A3B-CA3C-4D4D-9F47-68ABD128E17D}" destId="{3FA1AF4B-5323-480B-AAD3-B212E98620E7}" srcOrd="0" destOrd="0" parTransId="{CADE85BD-1E35-4AFC-BC80-BFEA0EBD2BDA}" sibTransId="{FF2383E9-FE97-41C6-8EB8-DDA6C01D5EA9}"/>
    <dgm:cxn modelId="{040B4523-F390-4FA8-BCC4-A4BF67C861F2}" type="presOf" srcId="{0F82E1CC-077F-4624-BD7E-BDC6E5A6CA34}" destId="{A617C54F-5741-4753-8F48-1415C7C9E0E4}" srcOrd="0" destOrd="0" presId="urn:microsoft.com/office/officeart/2005/8/layout/hierarchy6"/>
    <dgm:cxn modelId="{813AF9F4-57DC-4493-AD3C-EE5254F0B11B}" type="presOf" srcId="{45973328-22D0-4660-9549-987AF3898EE7}" destId="{ADCB9981-E289-418F-A92F-4E6CF52C3AFB}" srcOrd="0" destOrd="0" presId="urn:microsoft.com/office/officeart/2005/8/layout/hierarchy6"/>
    <dgm:cxn modelId="{70AB47EC-1027-4B1D-850B-896289A9CAE9}" type="presOf" srcId="{ABC9BA06-44C8-441E-A9C2-4AE022FAAEAE}" destId="{5C50FABC-5A34-400A-BAA9-961F271E4FA5}" srcOrd="0" destOrd="0" presId="urn:microsoft.com/office/officeart/2005/8/layout/hierarchy6"/>
    <dgm:cxn modelId="{D3DF6FD2-52EB-4FE7-8467-2ACC9257BD3B}" type="presOf" srcId="{94B7E180-CC88-4193-8979-49161ABF89D0}" destId="{CD6D4938-39DB-4076-A83C-2F2196F513EE}" srcOrd="0" destOrd="0" presId="urn:microsoft.com/office/officeart/2005/8/layout/hierarchy6"/>
    <dgm:cxn modelId="{6500A902-7180-4B65-ACEB-AF69AEBD57A7}" type="presOf" srcId="{B2060C34-E3D5-49B2-B5EA-BFFB89E6EC69}" destId="{B09DFE5A-6869-465B-B3D1-5302F9E05634}" srcOrd="0" destOrd="0" presId="urn:microsoft.com/office/officeart/2005/8/layout/hierarchy6"/>
    <dgm:cxn modelId="{39434B33-0FCA-4395-BFC5-F3BCD33DCC0A}" type="presParOf" srcId="{60B2326B-CBBF-4979-ABB2-D9E759D5D8F6}" destId="{DB91F266-6169-4C28-85C8-C0BE54DA8AA4}" srcOrd="0" destOrd="0" presId="urn:microsoft.com/office/officeart/2005/8/layout/hierarchy6"/>
    <dgm:cxn modelId="{EDFEC43B-A308-484B-86CF-24D565F4E524}" type="presParOf" srcId="{DB91F266-6169-4C28-85C8-C0BE54DA8AA4}" destId="{04DE60B9-4C90-4B52-8F76-D3F20179F627}" srcOrd="0" destOrd="0" presId="urn:microsoft.com/office/officeart/2005/8/layout/hierarchy6"/>
    <dgm:cxn modelId="{E87016A4-6C82-4CB1-9855-17766B2F34CD}" type="presParOf" srcId="{04DE60B9-4C90-4B52-8F76-D3F20179F627}" destId="{3467BA45-C94A-4E98-AE32-46B41B2353CE}" srcOrd="0" destOrd="0" presId="urn:microsoft.com/office/officeart/2005/8/layout/hierarchy6"/>
    <dgm:cxn modelId="{9033EF9A-05CA-44A1-A763-8D8FD0FCA939}" type="presParOf" srcId="{3467BA45-C94A-4E98-AE32-46B41B2353CE}" destId="{7358360F-4920-4C05-B3C3-19D73C329B1D}" srcOrd="0" destOrd="0" presId="urn:microsoft.com/office/officeart/2005/8/layout/hierarchy6"/>
    <dgm:cxn modelId="{0709C869-C88D-492B-926F-E049C3187DA7}" type="presParOf" srcId="{3467BA45-C94A-4E98-AE32-46B41B2353CE}" destId="{73F79B63-77EE-4B73-9C19-5B3F9FEA0899}" srcOrd="1" destOrd="0" presId="urn:microsoft.com/office/officeart/2005/8/layout/hierarchy6"/>
    <dgm:cxn modelId="{EC29E131-7C0A-45E6-A43D-434112477931}" type="presParOf" srcId="{73F79B63-77EE-4B73-9C19-5B3F9FEA0899}" destId="{581F2128-76F8-45A5-AE87-E084B0AE44FA}" srcOrd="0" destOrd="0" presId="urn:microsoft.com/office/officeart/2005/8/layout/hierarchy6"/>
    <dgm:cxn modelId="{55C7E62E-8303-4B72-AAD5-83169E1838D5}" type="presParOf" srcId="{73F79B63-77EE-4B73-9C19-5B3F9FEA0899}" destId="{AF121A9F-A48E-4BBE-851B-FF6163EFC934}" srcOrd="1" destOrd="0" presId="urn:microsoft.com/office/officeart/2005/8/layout/hierarchy6"/>
    <dgm:cxn modelId="{18EAC31E-89AF-4120-8610-3A608A2B843E}" type="presParOf" srcId="{AF121A9F-A48E-4BBE-851B-FF6163EFC934}" destId="{98A033D5-29ED-411A-93A8-5BD4F15DE348}" srcOrd="0" destOrd="0" presId="urn:microsoft.com/office/officeart/2005/8/layout/hierarchy6"/>
    <dgm:cxn modelId="{F2268841-7AF8-45C5-96A9-38DEC58DC37A}" type="presParOf" srcId="{AF121A9F-A48E-4BBE-851B-FF6163EFC934}" destId="{891916F9-A23F-4CDE-BC18-C99CB1CABBD2}" srcOrd="1" destOrd="0" presId="urn:microsoft.com/office/officeart/2005/8/layout/hierarchy6"/>
    <dgm:cxn modelId="{B0B72904-9F03-4674-B1C0-B3633F4EB5A0}" type="presParOf" srcId="{891916F9-A23F-4CDE-BC18-C99CB1CABBD2}" destId="{623E0F58-9A9F-46D5-B75B-9B37167F7149}" srcOrd="0" destOrd="0" presId="urn:microsoft.com/office/officeart/2005/8/layout/hierarchy6"/>
    <dgm:cxn modelId="{886EB922-5C83-4727-B0AE-948FDEC11351}" type="presParOf" srcId="{891916F9-A23F-4CDE-BC18-C99CB1CABBD2}" destId="{88F950FC-EAB1-4DBB-B971-6172790BDAAE}" srcOrd="1" destOrd="0" presId="urn:microsoft.com/office/officeart/2005/8/layout/hierarchy6"/>
    <dgm:cxn modelId="{3414F22A-649E-4FE0-BD1C-9615CDFF9558}" type="presParOf" srcId="{88F950FC-EAB1-4DBB-B971-6172790BDAAE}" destId="{06B275A7-9257-4360-9250-9A0E9E8D2D51}" srcOrd="0" destOrd="0" presId="urn:microsoft.com/office/officeart/2005/8/layout/hierarchy6"/>
    <dgm:cxn modelId="{D7166CB9-3AA6-419A-9C1D-C2AEC347F63C}" type="presParOf" srcId="{88F950FC-EAB1-4DBB-B971-6172790BDAAE}" destId="{E83C8B37-5810-4F1D-8287-9414AFD325F6}" srcOrd="1" destOrd="0" presId="urn:microsoft.com/office/officeart/2005/8/layout/hierarchy6"/>
    <dgm:cxn modelId="{DC21EC41-9120-4219-8BD1-27030577D5E4}" type="presParOf" srcId="{E83C8B37-5810-4F1D-8287-9414AFD325F6}" destId="{78F41C93-7B3E-4B9F-9CF1-0A85AF1DF06A}" srcOrd="0" destOrd="0" presId="urn:microsoft.com/office/officeart/2005/8/layout/hierarchy6"/>
    <dgm:cxn modelId="{F7831B1A-A721-4649-B5B0-D19F8553C644}" type="presParOf" srcId="{E83C8B37-5810-4F1D-8287-9414AFD325F6}" destId="{E163ED90-0510-4C10-82C9-27AD7E012CAF}" srcOrd="1" destOrd="0" presId="urn:microsoft.com/office/officeart/2005/8/layout/hierarchy6"/>
    <dgm:cxn modelId="{3064E5E9-948D-403E-A62B-7E3E873CC453}" type="presParOf" srcId="{E163ED90-0510-4C10-82C9-27AD7E012CAF}" destId="{EF9D09B9-C523-40A5-BF3A-DABD91B538B6}" srcOrd="0" destOrd="0" presId="urn:microsoft.com/office/officeart/2005/8/layout/hierarchy6"/>
    <dgm:cxn modelId="{DE383477-13DB-4BDE-9F93-F31948C2D822}" type="presParOf" srcId="{E163ED90-0510-4C10-82C9-27AD7E012CAF}" destId="{A1AFBB55-D71D-4AF2-946A-46BA4C6A5049}" srcOrd="1" destOrd="0" presId="urn:microsoft.com/office/officeart/2005/8/layout/hierarchy6"/>
    <dgm:cxn modelId="{CEBF686A-697C-4CE5-9F53-5ACB7A806C94}" type="presParOf" srcId="{E83C8B37-5810-4F1D-8287-9414AFD325F6}" destId="{A617C54F-5741-4753-8F48-1415C7C9E0E4}" srcOrd="2" destOrd="0" presId="urn:microsoft.com/office/officeart/2005/8/layout/hierarchy6"/>
    <dgm:cxn modelId="{C275DCD7-3450-4617-AD58-EF352ECBC79F}" type="presParOf" srcId="{E83C8B37-5810-4F1D-8287-9414AFD325F6}" destId="{B2D3DFF2-2606-48B1-94D1-1A40E785F79F}" srcOrd="3" destOrd="0" presId="urn:microsoft.com/office/officeart/2005/8/layout/hierarchy6"/>
    <dgm:cxn modelId="{53CFF273-02ED-47A6-B747-250BF612FEE1}" type="presParOf" srcId="{B2D3DFF2-2606-48B1-94D1-1A40E785F79F}" destId="{B09DFE5A-6869-465B-B3D1-5302F9E05634}" srcOrd="0" destOrd="0" presId="urn:microsoft.com/office/officeart/2005/8/layout/hierarchy6"/>
    <dgm:cxn modelId="{9F71F608-6554-44D7-A81A-7F81A0062193}" type="presParOf" srcId="{B2D3DFF2-2606-48B1-94D1-1A40E785F79F}" destId="{081F3CDD-DA5A-43C4-A1ED-EBEFAD082AD9}" srcOrd="1" destOrd="0" presId="urn:microsoft.com/office/officeart/2005/8/layout/hierarchy6"/>
    <dgm:cxn modelId="{2F949103-D944-4A11-9AEE-AD20E02A1ADE}" type="presParOf" srcId="{081F3CDD-DA5A-43C4-A1ED-EBEFAD082AD9}" destId="{4DD08E37-E12A-4BD9-BE4E-9FDAFD195E45}" srcOrd="0" destOrd="0" presId="urn:microsoft.com/office/officeart/2005/8/layout/hierarchy6"/>
    <dgm:cxn modelId="{BA73925C-76EF-4A02-B1E7-44F85C0FD794}" type="presParOf" srcId="{081F3CDD-DA5A-43C4-A1ED-EBEFAD082AD9}" destId="{7D5A7260-5601-4B39-8301-C8355ABB1541}" srcOrd="1" destOrd="0" presId="urn:microsoft.com/office/officeart/2005/8/layout/hierarchy6"/>
    <dgm:cxn modelId="{B45EA959-AE38-41AD-9347-6BCF32184271}" type="presParOf" srcId="{7D5A7260-5601-4B39-8301-C8355ABB1541}" destId="{4E00E996-B6A8-4E92-A9E6-11D72AA38DF8}" srcOrd="0" destOrd="0" presId="urn:microsoft.com/office/officeart/2005/8/layout/hierarchy6"/>
    <dgm:cxn modelId="{33EE3864-4BFA-4DBC-9DA0-385CC1779701}" type="presParOf" srcId="{7D5A7260-5601-4B39-8301-C8355ABB1541}" destId="{9C527B98-BD80-43EC-A765-E9334ED5745C}" srcOrd="1" destOrd="0" presId="urn:microsoft.com/office/officeart/2005/8/layout/hierarchy6"/>
    <dgm:cxn modelId="{5AF62C75-1476-4B45-B167-64D43659441E}" type="presParOf" srcId="{081F3CDD-DA5A-43C4-A1ED-EBEFAD082AD9}" destId="{ADCB9981-E289-418F-A92F-4E6CF52C3AFB}" srcOrd="2" destOrd="0" presId="urn:microsoft.com/office/officeart/2005/8/layout/hierarchy6"/>
    <dgm:cxn modelId="{B075F7A4-EB3A-4E18-97EC-071492CFE25F}" type="presParOf" srcId="{081F3CDD-DA5A-43C4-A1ED-EBEFAD082AD9}" destId="{E60942DA-2F4A-4584-9BE9-8CFF0C7534D9}" srcOrd="3" destOrd="0" presId="urn:microsoft.com/office/officeart/2005/8/layout/hierarchy6"/>
    <dgm:cxn modelId="{90011A35-E168-454E-A7B1-794F84830B03}" type="presParOf" srcId="{E60942DA-2F4A-4584-9BE9-8CFF0C7534D9}" destId="{40ECCD48-18B3-47DB-8413-FDEBB0F0A78F}" srcOrd="0" destOrd="0" presId="urn:microsoft.com/office/officeart/2005/8/layout/hierarchy6"/>
    <dgm:cxn modelId="{D5C49D86-5A89-4C19-822F-5E741F486778}" type="presParOf" srcId="{E60942DA-2F4A-4584-9BE9-8CFF0C7534D9}" destId="{61698E6D-1141-45F6-B33B-84AACE55A2BB}" srcOrd="1" destOrd="0" presId="urn:microsoft.com/office/officeart/2005/8/layout/hierarchy6"/>
    <dgm:cxn modelId="{E02E3DE1-071D-494E-8D65-7F526BF7BBAF}" type="presParOf" srcId="{081F3CDD-DA5A-43C4-A1ED-EBEFAD082AD9}" destId="{CD6D4938-39DB-4076-A83C-2F2196F513EE}" srcOrd="4" destOrd="0" presId="urn:microsoft.com/office/officeart/2005/8/layout/hierarchy6"/>
    <dgm:cxn modelId="{804FDF96-9C9F-42F0-813A-F74DE143AB22}" type="presParOf" srcId="{081F3CDD-DA5A-43C4-A1ED-EBEFAD082AD9}" destId="{6B845840-7237-4E3A-9BAD-2D216E39E64B}" srcOrd="5" destOrd="0" presId="urn:microsoft.com/office/officeart/2005/8/layout/hierarchy6"/>
    <dgm:cxn modelId="{AC22833C-ED29-4C02-9418-4834362B0E6D}" type="presParOf" srcId="{6B845840-7237-4E3A-9BAD-2D216E39E64B}" destId="{C898C6FD-9E15-42C0-AE4D-B23794F510E0}" srcOrd="0" destOrd="0" presId="urn:microsoft.com/office/officeart/2005/8/layout/hierarchy6"/>
    <dgm:cxn modelId="{BEB4DCE8-E064-4133-906F-02B888E15F99}" type="presParOf" srcId="{6B845840-7237-4E3A-9BAD-2D216E39E64B}" destId="{DBB33DA4-25FB-42AE-8959-0E3A8E954417}" srcOrd="1" destOrd="0" presId="urn:microsoft.com/office/officeart/2005/8/layout/hierarchy6"/>
    <dgm:cxn modelId="{A98C07C0-C025-4A41-B099-F01AA855A92E}" type="presParOf" srcId="{081F3CDD-DA5A-43C4-A1ED-EBEFAD082AD9}" destId="{C1F592EC-F6E7-4041-B599-0ED9B75045BF}" srcOrd="6" destOrd="0" presId="urn:microsoft.com/office/officeart/2005/8/layout/hierarchy6"/>
    <dgm:cxn modelId="{10CA4EB3-B0EC-4CB5-B8E7-F8C5C0E09A2A}" type="presParOf" srcId="{081F3CDD-DA5A-43C4-A1ED-EBEFAD082AD9}" destId="{B33EA2BE-E550-4723-A6AC-E22077D59361}" srcOrd="7" destOrd="0" presId="urn:microsoft.com/office/officeart/2005/8/layout/hierarchy6"/>
    <dgm:cxn modelId="{2E9AF50C-4F60-4C19-AF17-58C4D1F06A49}" type="presParOf" srcId="{B33EA2BE-E550-4723-A6AC-E22077D59361}" destId="{C2B65708-2FBF-4F80-BECB-8261BF9284BA}" srcOrd="0" destOrd="0" presId="urn:microsoft.com/office/officeart/2005/8/layout/hierarchy6"/>
    <dgm:cxn modelId="{A3207DCB-8D05-48AA-905E-4708496FF252}" type="presParOf" srcId="{B33EA2BE-E550-4723-A6AC-E22077D59361}" destId="{800A5E32-3AE8-48C6-A308-F1E53E99B11D}" srcOrd="1" destOrd="0" presId="urn:microsoft.com/office/officeart/2005/8/layout/hierarchy6"/>
    <dgm:cxn modelId="{32FDF9BD-82A7-440F-833D-BC74A9B0EA35}" type="presParOf" srcId="{891916F9-A23F-4CDE-BC18-C99CB1CABBD2}" destId="{D65F455C-1DC0-4AC1-9B84-3B2ECC5657A8}" srcOrd="2" destOrd="0" presId="urn:microsoft.com/office/officeart/2005/8/layout/hierarchy6"/>
    <dgm:cxn modelId="{35C2895A-72DC-46C2-A1DA-019E36F5DA58}" type="presParOf" srcId="{891916F9-A23F-4CDE-BC18-C99CB1CABBD2}" destId="{BD6BF983-6D7D-47C8-8312-3E9213C79A98}" srcOrd="3" destOrd="0" presId="urn:microsoft.com/office/officeart/2005/8/layout/hierarchy6"/>
    <dgm:cxn modelId="{F84B44B3-92AA-4B0B-A1E8-EE778B1D713A}" type="presParOf" srcId="{BD6BF983-6D7D-47C8-8312-3E9213C79A98}" destId="{EA7C4C56-5A4F-4F05-BFF8-D710FD8B9D25}" srcOrd="0" destOrd="0" presId="urn:microsoft.com/office/officeart/2005/8/layout/hierarchy6"/>
    <dgm:cxn modelId="{E9DE2041-34D6-45AA-A333-A05D9E3F6243}" type="presParOf" srcId="{BD6BF983-6D7D-47C8-8312-3E9213C79A98}" destId="{385D0124-BFF4-491A-AF92-9B353A38F9EC}" srcOrd="1" destOrd="0" presId="urn:microsoft.com/office/officeart/2005/8/layout/hierarchy6"/>
    <dgm:cxn modelId="{0139428D-E920-4D6E-8418-21A2BC0E72A3}" type="presParOf" srcId="{73F79B63-77EE-4B73-9C19-5B3F9FEA0899}" destId="{AD07C5D3-9859-4FFF-8A46-53565B3E1404}" srcOrd="2" destOrd="0" presId="urn:microsoft.com/office/officeart/2005/8/layout/hierarchy6"/>
    <dgm:cxn modelId="{F00BDDAC-335E-4FAC-9350-A889DFF73A53}" type="presParOf" srcId="{73F79B63-77EE-4B73-9C19-5B3F9FEA0899}" destId="{F7D37C9A-1F21-42E0-9314-B92458FAEBDD}" srcOrd="3" destOrd="0" presId="urn:microsoft.com/office/officeart/2005/8/layout/hierarchy6"/>
    <dgm:cxn modelId="{3ED52942-565E-4340-8D11-A01F699516C5}" type="presParOf" srcId="{F7D37C9A-1F21-42E0-9314-B92458FAEBDD}" destId="{CF3BE8DB-5E5F-4706-8421-9B3B03DA9068}" srcOrd="0" destOrd="0" presId="urn:microsoft.com/office/officeart/2005/8/layout/hierarchy6"/>
    <dgm:cxn modelId="{A4CE2004-DDD9-43D8-B6B8-533C0B89B47D}" type="presParOf" srcId="{F7D37C9A-1F21-42E0-9314-B92458FAEBDD}" destId="{2E864A56-0F21-4F99-A1FC-68107723F849}" srcOrd="1" destOrd="0" presId="urn:microsoft.com/office/officeart/2005/8/layout/hierarchy6"/>
    <dgm:cxn modelId="{BEE4E3EE-10A8-48E8-8924-1CAE7618240D}" type="presParOf" srcId="{2E864A56-0F21-4F99-A1FC-68107723F849}" destId="{4FA6D57A-1E7F-4495-B686-528C7F95FC92}" srcOrd="0" destOrd="0" presId="urn:microsoft.com/office/officeart/2005/8/layout/hierarchy6"/>
    <dgm:cxn modelId="{BFA13EF4-3C78-4D30-9E83-3C04951391F8}" type="presParOf" srcId="{2E864A56-0F21-4F99-A1FC-68107723F849}" destId="{05B6282C-725E-4BC4-AA4D-119F10D9C667}" srcOrd="1" destOrd="0" presId="urn:microsoft.com/office/officeart/2005/8/layout/hierarchy6"/>
    <dgm:cxn modelId="{8BAECFD1-D4E9-44F3-8F59-A6F0140389ED}" type="presParOf" srcId="{05B6282C-725E-4BC4-AA4D-119F10D9C667}" destId="{58E7ABB8-0DC5-449C-AEBB-19EEEDA2E7E5}" srcOrd="0" destOrd="0" presId="urn:microsoft.com/office/officeart/2005/8/layout/hierarchy6"/>
    <dgm:cxn modelId="{ACA0F3E8-4E79-4FAD-874D-525B40F81F36}" type="presParOf" srcId="{05B6282C-725E-4BC4-AA4D-119F10D9C667}" destId="{478A1834-B2CE-4713-9BA9-20DF4F8F7E9C}" srcOrd="1" destOrd="0" presId="urn:microsoft.com/office/officeart/2005/8/layout/hierarchy6"/>
    <dgm:cxn modelId="{4C335237-0BC5-4CDE-9165-B4A0416B9033}" type="presParOf" srcId="{2E864A56-0F21-4F99-A1FC-68107723F849}" destId="{821FABAE-23B8-491C-8192-A8B9A50860A7}" srcOrd="2" destOrd="0" presId="urn:microsoft.com/office/officeart/2005/8/layout/hierarchy6"/>
    <dgm:cxn modelId="{CF6BFC69-F414-4725-B62F-7E533EC2AAF9}" type="presParOf" srcId="{2E864A56-0F21-4F99-A1FC-68107723F849}" destId="{20F40590-A06F-402E-993C-B29D971C5C62}" srcOrd="3" destOrd="0" presId="urn:microsoft.com/office/officeart/2005/8/layout/hierarchy6"/>
    <dgm:cxn modelId="{41D75CDD-75BD-4EE9-B00C-CB1F9FDDFE0C}" type="presParOf" srcId="{20F40590-A06F-402E-993C-B29D971C5C62}" destId="{FBE360AA-84B1-46DF-8043-AC0D7DFF2E24}" srcOrd="0" destOrd="0" presId="urn:microsoft.com/office/officeart/2005/8/layout/hierarchy6"/>
    <dgm:cxn modelId="{D3A8446E-1586-4041-AF10-31856FF3F8DD}" type="presParOf" srcId="{20F40590-A06F-402E-993C-B29D971C5C62}" destId="{370D2969-8021-4889-B75A-3EB66E5910D1}" srcOrd="1" destOrd="0" presId="urn:microsoft.com/office/officeart/2005/8/layout/hierarchy6"/>
    <dgm:cxn modelId="{2F28595C-3FBF-4BEB-B5C2-C9FBE3CCC916}" type="presParOf" srcId="{2E864A56-0F21-4F99-A1FC-68107723F849}" destId="{A0CE80E8-3890-41B6-8AFC-BC11A58B9E43}" srcOrd="4" destOrd="0" presId="urn:microsoft.com/office/officeart/2005/8/layout/hierarchy6"/>
    <dgm:cxn modelId="{23D3556E-49DB-4BA7-AA14-F1F902FC2E79}" type="presParOf" srcId="{2E864A56-0F21-4F99-A1FC-68107723F849}" destId="{31C0E77C-D75E-4AFC-88AB-1E28EDDE1354}" srcOrd="5" destOrd="0" presId="urn:microsoft.com/office/officeart/2005/8/layout/hierarchy6"/>
    <dgm:cxn modelId="{7C4AAAE0-8E9F-4C17-9FAD-F90A201844FF}" type="presParOf" srcId="{31C0E77C-D75E-4AFC-88AB-1E28EDDE1354}" destId="{5C50FABC-5A34-400A-BAA9-961F271E4FA5}" srcOrd="0" destOrd="0" presId="urn:microsoft.com/office/officeart/2005/8/layout/hierarchy6"/>
    <dgm:cxn modelId="{8290F977-AD61-489F-BE65-7FD84331CADE}" type="presParOf" srcId="{31C0E77C-D75E-4AFC-88AB-1E28EDDE1354}" destId="{1940712C-DC28-488E-937A-F8D976C1EC4A}" srcOrd="1" destOrd="0" presId="urn:microsoft.com/office/officeart/2005/8/layout/hierarchy6"/>
    <dgm:cxn modelId="{1E0556A8-1400-41B5-B527-AFAF69822307}" type="presParOf" srcId="{2E864A56-0F21-4F99-A1FC-68107723F849}" destId="{9B2F0295-E998-43B1-82D2-7B48EFCC5FE2}" srcOrd="6" destOrd="0" presId="urn:microsoft.com/office/officeart/2005/8/layout/hierarchy6"/>
    <dgm:cxn modelId="{C90C9EB6-EE40-46C3-BFD1-BAD24D6B019C}" type="presParOf" srcId="{2E864A56-0F21-4F99-A1FC-68107723F849}" destId="{F8513EF2-9475-48C7-854E-3476C539D3BE}" srcOrd="7" destOrd="0" presId="urn:microsoft.com/office/officeart/2005/8/layout/hierarchy6"/>
    <dgm:cxn modelId="{CB67779C-74DA-4057-8BD1-E7E0F8BB8357}" type="presParOf" srcId="{F8513EF2-9475-48C7-854E-3476C539D3BE}" destId="{5A27C740-9FB1-45EA-98F7-938FA9FF93F4}" srcOrd="0" destOrd="0" presId="urn:microsoft.com/office/officeart/2005/8/layout/hierarchy6"/>
    <dgm:cxn modelId="{8170E95B-7730-479F-8217-44642CC9C0DF}" type="presParOf" srcId="{F8513EF2-9475-48C7-854E-3476C539D3BE}" destId="{C54CE6F6-D414-4E33-B34E-84AA47158BD2}" srcOrd="1" destOrd="0" presId="urn:microsoft.com/office/officeart/2005/8/layout/hierarchy6"/>
    <dgm:cxn modelId="{89980BFA-D40C-4187-B6ED-44BED50F17FE}" type="presParOf" srcId="{60B2326B-CBBF-4979-ABB2-D9E759D5D8F6}" destId="{30D0CBBB-6C51-4DF5-BBA6-E8E2D31DD612}" srcOrd="1" destOrd="0" presId="urn:microsoft.com/office/officeart/2005/8/layout/hierarchy6"/>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7358360F-4920-4C05-B3C3-19D73C329B1D}">
      <dsp:nvSpPr>
        <dsp:cNvPr id="0" name=""/>
        <dsp:cNvSpPr/>
      </dsp:nvSpPr>
      <dsp:spPr>
        <a:xfrm>
          <a:off x="2853960" y="0"/>
          <a:ext cx="730978" cy="487319"/>
        </a:xfrm>
        <a:prstGeom prst="roundRect">
          <a:avLst>
            <a:gd name="adj" fmla="val 10000"/>
          </a:avLst>
        </a:prstGeom>
        <a:gradFill rotWithShape="0">
          <a:gsLst>
            <a:gs pos="0">
              <a:schemeClr val="accent1">
                <a:hueOff val="0"/>
                <a:satOff val="0"/>
                <a:lumOff val="0"/>
                <a:alphaOff val="0"/>
                <a:tint val="50000"/>
                <a:satMod val="300000"/>
              </a:schemeClr>
            </a:gs>
            <a:gs pos="35000">
              <a:schemeClr val="accent1">
                <a:hueOff val="0"/>
                <a:satOff val="0"/>
                <a:lumOff val="0"/>
                <a:alphaOff val="0"/>
                <a:tint val="37000"/>
                <a:satMod val="300000"/>
              </a:schemeClr>
            </a:gs>
            <a:gs pos="100000">
              <a:schemeClr val="accent1">
                <a:hueOff val="0"/>
                <a:satOff val="0"/>
                <a:lumOff val="0"/>
                <a:alphaOff val="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0" tIns="30480" rIns="0" bIns="30480" numCol="1" spcCol="1270" anchor="ctr" anchorCtr="0">
          <a:noAutofit/>
        </a:bodyPr>
        <a:lstStyle/>
        <a:p>
          <a:pPr lvl="0" algn="ctr" defTabSz="355600" rtl="0">
            <a:lnSpc>
              <a:spcPct val="90000"/>
            </a:lnSpc>
            <a:spcBef>
              <a:spcPct val="0"/>
            </a:spcBef>
            <a:spcAft>
              <a:spcPct val="35000"/>
            </a:spcAft>
            <a:defRPr sz="1000"/>
          </a:pPr>
          <a:r>
            <a:rPr lang="sv-SE" sz="800" b="1" i="0" u="none" strike="noStrike" kern="1200" baseline="0">
              <a:latin typeface="Segoe UI" pitchFamily="34" charset="0"/>
              <a:cs typeface="Segoe UI" pitchFamily="34" charset="0"/>
            </a:rPr>
            <a:t>Befolkningen</a:t>
          </a:r>
        </a:p>
      </dsp:txBody>
      <dsp:txXfrm>
        <a:off x="2868233" y="14273"/>
        <a:ext cx="702432" cy="458773"/>
      </dsp:txXfrm>
    </dsp:sp>
    <dsp:sp modelId="{581F2128-76F8-45A5-AE87-E084B0AE44FA}">
      <dsp:nvSpPr>
        <dsp:cNvPr id="0" name=""/>
        <dsp:cNvSpPr/>
      </dsp:nvSpPr>
      <dsp:spPr>
        <a:xfrm>
          <a:off x="1794041" y="487319"/>
          <a:ext cx="1425408" cy="194927"/>
        </a:xfrm>
        <a:custGeom>
          <a:avLst/>
          <a:gdLst/>
          <a:ahLst/>
          <a:cxnLst/>
          <a:rect l="0" t="0" r="0" b="0"/>
          <a:pathLst>
            <a:path>
              <a:moveTo>
                <a:pt x="1425408" y="0"/>
              </a:moveTo>
              <a:lnTo>
                <a:pt x="1425408" y="97463"/>
              </a:lnTo>
              <a:lnTo>
                <a:pt x="0" y="97463"/>
              </a:lnTo>
              <a:lnTo>
                <a:pt x="0" y="194927"/>
              </a:lnTo>
            </a:path>
          </a:pathLst>
        </a:custGeom>
        <a:noFill/>
        <a:ln w="25400" cap="flat" cmpd="sng" algn="ctr">
          <a:solidFill>
            <a:schemeClr val="accent1">
              <a:shade val="6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98A033D5-29ED-411A-93A8-5BD4F15DE348}">
      <dsp:nvSpPr>
        <dsp:cNvPr id="0" name=""/>
        <dsp:cNvSpPr/>
      </dsp:nvSpPr>
      <dsp:spPr>
        <a:xfrm>
          <a:off x="1428552" y="682246"/>
          <a:ext cx="730978" cy="487319"/>
        </a:xfrm>
        <a:prstGeom prst="roundRect">
          <a:avLst>
            <a:gd name="adj" fmla="val 10000"/>
          </a:avLst>
        </a:prstGeom>
        <a:gradFill rotWithShape="0">
          <a:gsLst>
            <a:gs pos="0">
              <a:schemeClr val="accent1">
                <a:hueOff val="0"/>
                <a:satOff val="0"/>
                <a:lumOff val="0"/>
                <a:alphaOff val="0"/>
                <a:tint val="50000"/>
                <a:satMod val="300000"/>
              </a:schemeClr>
            </a:gs>
            <a:gs pos="35000">
              <a:schemeClr val="accent1">
                <a:hueOff val="0"/>
                <a:satOff val="0"/>
                <a:lumOff val="0"/>
                <a:alphaOff val="0"/>
                <a:tint val="37000"/>
                <a:satMod val="300000"/>
              </a:schemeClr>
            </a:gs>
            <a:gs pos="100000">
              <a:schemeClr val="accent1">
                <a:hueOff val="0"/>
                <a:satOff val="0"/>
                <a:lumOff val="0"/>
                <a:alphaOff val="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0" tIns="30480" rIns="0" bIns="30480" numCol="1" spcCol="1270" anchor="ctr" anchorCtr="0">
          <a:noAutofit/>
        </a:bodyPr>
        <a:lstStyle/>
        <a:p>
          <a:pPr lvl="0" algn="ctr" defTabSz="355600" rtl="0">
            <a:lnSpc>
              <a:spcPct val="90000"/>
            </a:lnSpc>
            <a:spcBef>
              <a:spcPct val="0"/>
            </a:spcBef>
            <a:spcAft>
              <a:spcPct val="35000"/>
            </a:spcAft>
            <a:defRPr sz="1000"/>
          </a:pPr>
          <a:r>
            <a:rPr lang="sv-SE" sz="800" b="1" i="0" u="none" strike="noStrike" kern="1200" baseline="0">
              <a:latin typeface="Segoe UI" pitchFamily="34" charset="0"/>
              <a:cs typeface="Segoe UI" pitchFamily="34" charset="0"/>
            </a:rPr>
            <a:t>I arbetskraften</a:t>
          </a:r>
        </a:p>
        <a:p>
          <a:pPr lvl="0" algn="ctr" defTabSz="355600" rtl="0">
            <a:lnSpc>
              <a:spcPct val="90000"/>
            </a:lnSpc>
            <a:spcBef>
              <a:spcPct val="0"/>
            </a:spcBef>
            <a:spcAft>
              <a:spcPct val="35000"/>
            </a:spcAft>
            <a:defRPr sz="1000"/>
          </a:pPr>
          <a:endParaRPr lang="sv-SE" sz="800" b="1" i="0" u="none" strike="noStrike" kern="1200" baseline="0">
            <a:latin typeface="Segoe UI" pitchFamily="34" charset="0"/>
            <a:cs typeface="Segoe UI" pitchFamily="34" charset="0"/>
          </a:endParaRPr>
        </a:p>
      </dsp:txBody>
      <dsp:txXfrm>
        <a:off x="1442825" y="696519"/>
        <a:ext cx="702432" cy="458773"/>
      </dsp:txXfrm>
    </dsp:sp>
    <dsp:sp modelId="{623E0F58-9A9F-46D5-B75B-9B37167F7149}">
      <dsp:nvSpPr>
        <dsp:cNvPr id="0" name=""/>
        <dsp:cNvSpPr/>
      </dsp:nvSpPr>
      <dsp:spPr>
        <a:xfrm>
          <a:off x="1318905" y="1169565"/>
          <a:ext cx="475136" cy="194927"/>
        </a:xfrm>
        <a:custGeom>
          <a:avLst/>
          <a:gdLst/>
          <a:ahLst/>
          <a:cxnLst/>
          <a:rect l="0" t="0" r="0" b="0"/>
          <a:pathLst>
            <a:path>
              <a:moveTo>
                <a:pt x="475136" y="0"/>
              </a:moveTo>
              <a:lnTo>
                <a:pt x="475136" y="97463"/>
              </a:lnTo>
              <a:lnTo>
                <a:pt x="0" y="97463"/>
              </a:lnTo>
              <a:lnTo>
                <a:pt x="0" y="194927"/>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06B275A7-9257-4360-9250-9A0E9E8D2D51}">
      <dsp:nvSpPr>
        <dsp:cNvPr id="0" name=""/>
        <dsp:cNvSpPr/>
      </dsp:nvSpPr>
      <dsp:spPr>
        <a:xfrm>
          <a:off x="953416" y="1364493"/>
          <a:ext cx="730978" cy="487319"/>
        </a:xfrm>
        <a:prstGeom prst="roundRect">
          <a:avLst>
            <a:gd name="adj" fmla="val 10000"/>
          </a:avLst>
        </a:prstGeom>
        <a:gradFill rotWithShape="0">
          <a:gsLst>
            <a:gs pos="0">
              <a:schemeClr val="accent1">
                <a:hueOff val="0"/>
                <a:satOff val="0"/>
                <a:lumOff val="0"/>
                <a:alphaOff val="0"/>
                <a:tint val="50000"/>
                <a:satMod val="300000"/>
              </a:schemeClr>
            </a:gs>
            <a:gs pos="35000">
              <a:schemeClr val="accent1">
                <a:hueOff val="0"/>
                <a:satOff val="0"/>
                <a:lumOff val="0"/>
                <a:alphaOff val="0"/>
                <a:tint val="37000"/>
                <a:satMod val="300000"/>
              </a:schemeClr>
            </a:gs>
            <a:gs pos="100000">
              <a:schemeClr val="accent1">
                <a:hueOff val="0"/>
                <a:satOff val="0"/>
                <a:lumOff val="0"/>
                <a:alphaOff val="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0" tIns="30480" rIns="0" bIns="30480" numCol="1" spcCol="1270" anchor="ctr" anchorCtr="0">
          <a:noAutofit/>
        </a:bodyPr>
        <a:lstStyle/>
        <a:p>
          <a:pPr lvl="0" algn="ctr" defTabSz="355600" rtl="0">
            <a:lnSpc>
              <a:spcPct val="90000"/>
            </a:lnSpc>
            <a:spcBef>
              <a:spcPct val="0"/>
            </a:spcBef>
            <a:spcAft>
              <a:spcPct val="35000"/>
            </a:spcAft>
            <a:defRPr sz="1000"/>
          </a:pPr>
          <a:r>
            <a:rPr lang="sv-SE" sz="800" b="1" i="0" u="none" strike="noStrike" kern="1200" baseline="0">
              <a:latin typeface="Segoe UI" pitchFamily="34" charset="0"/>
              <a:cs typeface="Segoe UI" pitchFamily="34" charset="0"/>
            </a:rPr>
            <a:t>Sysselsatta</a:t>
          </a:r>
        </a:p>
        <a:p>
          <a:pPr lvl="0" algn="ctr" defTabSz="355600" rtl="0">
            <a:lnSpc>
              <a:spcPct val="90000"/>
            </a:lnSpc>
            <a:spcBef>
              <a:spcPct val="0"/>
            </a:spcBef>
            <a:spcAft>
              <a:spcPct val="35000"/>
            </a:spcAft>
            <a:defRPr sz="1000"/>
          </a:pPr>
          <a:endParaRPr lang="sv-SE" sz="800" b="1" i="0" u="none" strike="noStrike" kern="1200" baseline="0">
            <a:latin typeface="Segoe UI" pitchFamily="34" charset="0"/>
            <a:cs typeface="Segoe UI" pitchFamily="34" charset="0"/>
          </a:endParaRPr>
        </a:p>
      </dsp:txBody>
      <dsp:txXfrm>
        <a:off x="967689" y="1378766"/>
        <a:ext cx="702432" cy="458773"/>
      </dsp:txXfrm>
    </dsp:sp>
    <dsp:sp modelId="{78F41C93-7B3E-4B9F-9CF1-0A85AF1DF06A}">
      <dsp:nvSpPr>
        <dsp:cNvPr id="0" name=""/>
        <dsp:cNvSpPr/>
      </dsp:nvSpPr>
      <dsp:spPr>
        <a:xfrm>
          <a:off x="843769" y="1851812"/>
          <a:ext cx="475136" cy="194927"/>
        </a:xfrm>
        <a:custGeom>
          <a:avLst/>
          <a:gdLst/>
          <a:ahLst/>
          <a:cxnLst/>
          <a:rect l="0" t="0" r="0" b="0"/>
          <a:pathLst>
            <a:path>
              <a:moveTo>
                <a:pt x="475136" y="0"/>
              </a:moveTo>
              <a:lnTo>
                <a:pt x="475136" y="97463"/>
              </a:lnTo>
              <a:lnTo>
                <a:pt x="0" y="97463"/>
              </a:lnTo>
              <a:lnTo>
                <a:pt x="0" y="194927"/>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EF9D09B9-C523-40A5-BF3A-DABD91B538B6}">
      <dsp:nvSpPr>
        <dsp:cNvPr id="0" name=""/>
        <dsp:cNvSpPr/>
      </dsp:nvSpPr>
      <dsp:spPr>
        <a:xfrm>
          <a:off x="478280" y="2046740"/>
          <a:ext cx="730978" cy="487319"/>
        </a:xfrm>
        <a:prstGeom prst="roundRect">
          <a:avLst>
            <a:gd name="adj" fmla="val 10000"/>
          </a:avLst>
        </a:prstGeom>
        <a:gradFill rotWithShape="0">
          <a:gsLst>
            <a:gs pos="0">
              <a:schemeClr val="accent1">
                <a:hueOff val="0"/>
                <a:satOff val="0"/>
                <a:lumOff val="0"/>
                <a:alphaOff val="0"/>
                <a:tint val="50000"/>
                <a:satMod val="300000"/>
              </a:schemeClr>
            </a:gs>
            <a:gs pos="35000">
              <a:schemeClr val="accent1">
                <a:hueOff val="0"/>
                <a:satOff val="0"/>
                <a:lumOff val="0"/>
                <a:alphaOff val="0"/>
                <a:tint val="37000"/>
                <a:satMod val="300000"/>
              </a:schemeClr>
            </a:gs>
            <a:gs pos="100000">
              <a:schemeClr val="accent1">
                <a:hueOff val="0"/>
                <a:satOff val="0"/>
                <a:lumOff val="0"/>
                <a:alphaOff val="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0" tIns="30480" rIns="0" bIns="30480" numCol="1" spcCol="1270" anchor="ctr" anchorCtr="0">
          <a:noAutofit/>
        </a:bodyPr>
        <a:lstStyle/>
        <a:p>
          <a:pPr lvl="0" algn="ctr" defTabSz="355600" rtl="0">
            <a:lnSpc>
              <a:spcPct val="90000"/>
            </a:lnSpc>
            <a:spcBef>
              <a:spcPct val="0"/>
            </a:spcBef>
            <a:spcAft>
              <a:spcPct val="35000"/>
            </a:spcAft>
            <a:defRPr sz="1000"/>
          </a:pPr>
          <a:r>
            <a:rPr lang="sv-SE" sz="800" b="1" i="0" u="none" strike="noStrike" kern="1200" baseline="0">
              <a:latin typeface="Segoe UI" pitchFamily="34" charset="0"/>
              <a:cs typeface="Segoe UI" pitchFamily="34" charset="0"/>
            </a:rPr>
            <a:t>I arbete</a:t>
          </a:r>
        </a:p>
        <a:p>
          <a:pPr lvl="0" algn="ctr" defTabSz="355600" rtl="0">
            <a:lnSpc>
              <a:spcPct val="90000"/>
            </a:lnSpc>
            <a:spcBef>
              <a:spcPct val="0"/>
            </a:spcBef>
            <a:spcAft>
              <a:spcPct val="35000"/>
            </a:spcAft>
            <a:defRPr sz="1000"/>
          </a:pPr>
          <a:endParaRPr lang="sv-SE" sz="800" b="1" i="0" u="none" strike="noStrike" kern="1200" baseline="0">
            <a:latin typeface="Segoe UI" pitchFamily="34" charset="0"/>
            <a:cs typeface="Segoe UI" pitchFamily="34" charset="0"/>
          </a:endParaRPr>
        </a:p>
      </dsp:txBody>
      <dsp:txXfrm>
        <a:off x="492553" y="2061013"/>
        <a:ext cx="702432" cy="458773"/>
      </dsp:txXfrm>
    </dsp:sp>
    <dsp:sp modelId="{A617C54F-5741-4753-8F48-1415C7C9E0E4}">
      <dsp:nvSpPr>
        <dsp:cNvPr id="0" name=""/>
        <dsp:cNvSpPr/>
      </dsp:nvSpPr>
      <dsp:spPr>
        <a:xfrm>
          <a:off x="1318905" y="1851812"/>
          <a:ext cx="475136" cy="194927"/>
        </a:xfrm>
        <a:custGeom>
          <a:avLst/>
          <a:gdLst/>
          <a:ahLst/>
          <a:cxnLst/>
          <a:rect l="0" t="0" r="0" b="0"/>
          <a:pathLst>
            <a:path>
              <a:moveTo>
                <a:pt x="0" y="0"/>
              </a:moveTo>
              <a:lnTo>
                <a:pt x="0" y="97463"/>
              </a:lnTo>
              <a:lnTo>
                <a:pt x="475136" y="97463"/>
              </a:lnTo>
              <a:lnTo>
                <a:pt x="475136" y="194927"/>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B09DFE5A-6869-465B-B3D1-5302F9E05634}">
      <dsp:nvSpPr>
        <dsp:cNvPr id="0" name=""/>
        <dsp:cNvSpPr/>
      </dsp:nvSpPr>
      <dsp:spPr>
        <a:xfrm>
          <a:off x="1428552" y="2046740"/>
          <a:ext cx="730978" cy="487319"/>
        </a:xfrm>
        <a:prstGeom prst="roundRect">
          <a:avLst>
            <a:gd name="adj" fmla="val 10000"/>
          </a:avLst>
        </a:prstGeom>
        <a:gradFill rotWithShape="0">
          <a:gsLst>
            <a:gs pos="0">
              <a:schemeClr val="accent1">
                <a:hueOff val="0"/>
                <a:satOff val="0"/>
                <a:lumOff val="0"/>
                <a:alphaOff val="0"/>
                <a:tint val="50000"/>
                <a:satMod val="300000"/>
              </a:schemeClr>
            </a:gs>
            <a:gs pos="35000">
              <a:schemeClr val="accent1">
                <a:hueOff val="0"/>
                <a:satOff val="0"/>
                <a:lumOff val="0"/>
                <a:alphaOff val="0"/>
                <a:tint val="37000"/>
                <a:satMod val="300000"/>
              </a:schemeClr>
            </a:gs>
            <a:gs pos="100000">
              <a:schemeClr val="accent1">
                <a:hueOff val="0"/>
                <a:satOff val="0"/>
                <a:lumOff val="0"/>
                <a:alphaOff val="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0" tIns="30480" rIns="0" bIns="30480" numCol="1" spcCol="1270" anchor="ctr" anchorCtr="0">
          <a:noAutofit/>
        </a:bodyPr>
        <a:lstStyle/>
        <a:p>
          <a:pPr lvl="0" algn="ctr" defTabSz="355600" rtl="0">
            <a:lnSpc>
              <a:spcPct val="90000"/>
            </a:lnSpc>
            <a:spcBef>
              <a:spcPct val="0"/>
            </a:spcBef>
            <a:spcAft>
              <a:spcPct val="35000"/>
            </a:spcAft>
            <a:defRPr sz="1000"/>
          </a:pPr>
          <a:r>
            <a:rPr lang="sv-SE" sz="800" b="1" i="0" u="none" strike="noStrike" kern="1200" baseline="0">
              <a:latin typeface="Segoe UI" pitchFamily="34" charset="0"/>
              <a:cs typeface="Segoe UI" pitchFamily="34" charset="0"/>
            </a:rPr>
            <a:t>Frånvarande hela veckan</a:t>
          </a:r>
        </a:p>
        <a:p>
          <a:pPr lvl="0" algn="ctr" defTabSz="355600" rtl="0">
            <a:lnSpc>
              <a:spcPct val="90000"/>
            </a:lnSpc>
            <a:spcBef>
              <a:spcPct val="0"/>
            </a:spcBef>
            <a:spcAft>
              <a:spcPct val="35000"/>
            </a:spcAft>
            <a:defRPr sz="1000"/>
          </a:pPr>
          <a:endParaRPr lang="sv-SE" sz="800" b="1" i="0" u="none" strike="noStrike" kern="1200" baseline="0">
            <a:latin typeface="Segoe UI" pitchFamily="34" charset="0"/>
            <a:cs typeface="Segoe UI" pitchFamily="34" charset="0"/>
          </a:endParaRPr>
        </a:p>
      </dsp:txBody>
      <dsp:txXfrm>
        <a:off x="1442825" y="2061013"/>
        <a:ext cx="702432" cy="458773"/>
      </dsp:txXfrm>
    </dsp:sp>
    <dsp:sp modelId="{4DD08E37-E12A-4BD9-BE4E-9FDAFD195E45}">
      <dsp:nvSpPr>
        <dsp:cNvPr id="0" name=""/>
        <dsp:cNvSpPr/>
      </dsp:nvSpPr>
      <dsp:spPr>
        <a:xfrm>
          <a:off x="368633" y="2534059"/>
          <a:ext cx="1425408" cy="194927"/>
        </a:xfrm>
        <a:custGeom>
          <a:avLst/>
          <a:gdLst/>
          <a:ahLst/>
          <a:cxnLst/>
          <a:rect l="0" t="0" r="0" b="0"/>
          <a:pathLst>
            <a:path>
              <a:moveTo>
                <a:pt x="1425408" y="0"/>
              </a:moveTo>
              <a:lnTo>
                <a:pt x="1425408" y="97463"/>
              </a:lnTo>
              <a:lnTo>
                <a:pt x="0" y="97463"/>
              </a:lnTo>
              <a:lnTo>
                <a:pt x="0" y="194927"/>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4E00E996-B6A8-4E92-A9E6-11D72AA38DF8}">
      <dsp:nvSpPr>
        <dsp:cNvPr id="0" name=""/>
        <dsp:cNvSpPr/>
      </dsp:nvSpPr>
      <dsp:spPr>
        <a:xfrm>
          <a:off x="3143" y="2728986"/>
          <a:ext cx="730978" cy="487319"/>
        </a:xfrm>
        <a:prstGeom prst="roundRect">
          <a:avLst>
            <a:gd name="adj" fmla="val 10000"/>
          </a:avLst>
        </a:prstGeom>
        <a:gradFill rotWithShape="0">
          <a:gsLst>
            <a:gs pos="0">
              <a:schemeClr val="accent1">
                <a:hueOff val="0"/>
                <a:satOff val="0"/>
                <a:lumOff val="0"/>
                <a:alphaOff val="0"/>
                <a:tint val="50000"/>
                <a:satMod val="300000"/>
              </a:schemeClr>
            </a:gs>
            <a:gs pos="35000">
              <a:schemeClr val="accent1">
                <a:hueOff val="0"/>
                <a:satOff val="0"/>
                <a:lumOff val="0"/>
                <a:alphaOff val="0"/>
                <a:tint val="37000"/>
                <a:satMod val="300000"/>
              </a:schemeClr>
            </a:gs>
            <a:gs pos="100000">
              <a:schemeClr val="accent1">
                <a:hueOff val="0"/>
                <a:satOff val="0"/>
                <a:lumOff val="0"/>
                <a:alphaOff val="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0" tIns="30480" rIns="0" bIns="30480" numCol="1" spcCol="1270" anchor="ctr" anchorCtr="0">
          <a:noAutofit/>
        </a:bodyPr>
        <a:lstStyle/>
        <a:p>
          <a:pPr lvl="0" algn="ctr" defTabSz="355600" rtl="0">
            <a:lnSpc>
              <a:spcPct val="90000"/>
            </a:lnSpc>
            <a:spcBef>
              <a:spcPct val="0"/>
            </a:spcBef>
            <a:spcAft>
              <a:spcPct val="35000"/>
            </a:spcAft>
            <a:defRPr sz="1000"/>
          </a:pPr>
          <a:r>
            <a:rPr lang="sv-SE" sz="800" b="1" i="0" u="none" strike="noStrike" kern="1200" baseline="0">
              <a:latin typeface="Segoe UI" pitchFamily="34" charset="0"/>
              <a:cs typeface="Segoe UI" pitchFamily="34" charset="0"/>
            </a:rPr>
            <a:t>Frånvarande pga sjukdom</a:t>
          </a:r>
        </a:p>
        <a:p>
          <a:pPr lvl="0" algn="ctr" defTabSz="355600" rtl="0">
            <a:lnSpc>
              <a:spcPct val="90000"/>
            </a:lnSpc>
            <a:spcBef>
              <a:spcPct val="0"/>
            </a:spcBef>
            <a:spcAft>
              <a:spcPct val="35000"/>
            </a:spcAft>
            <a:defRPr sz="1000"/>
          </a:pPr>
          <a:endParaRPr lang="sv-SE" sz="800" b="1" i="0" u="none" strike="noStrike" kern="1200" baseline="0">
            <a:latin typeface="Segoe UI" pitchFamily="34" charset="0"/>
            <a:cs typeface="Segoe UI" pitchFamily="34" charset="0"/>
          </a:endParaRPr>
        </a:p>
      </dsp:txBody>
      <dsp:txXfrm>
        <a:off x="17416" y="2743259"/>
        <a:ext cx="702432" cy="458773"/>
      </dsp:txXfrm>
    </dsp:sp>
    <dsp:sp modelId="{ADCB9981-E289-418F-A92F-4E6CF52C3AFB}">
      <dsp:nvSpPr>
        <dsp:cNvPr id="0" name=""/>
        <dsp:cNvSpPr/>
      </dsp:nvSpPr>
      <dsp:spPr>
        <a:xfrm>
          <a:off x="1318905" y="2534059"/>
          <a:ext cx="475136" cy="194927"/>
        </a:xfrm>
        <a:custGeom>
          <a:avLst/>
          <a:gdLst/>
          <a:ahLst/>
          <a:cxnLst/>
          <a:rect l="0" t="0" r="0" b="0"/>
          <a:pathLst>
            <a:path>
              <a:moveTo>
                <a:pt x="475136" y="0"/>
              </a:moveTo>
              <a:lnTo>
                <a:pt x="475136" y="97463"/>
              </a:lnTo>
              <a:lnTo>
                <a:pt x="0" y="97463"/>
              </a:lnTo>
              <a:lnTo>
                <a:pt x="0" y="194927"/>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40ECCD48-18B3-47DB-8413-FDEBB0F0A78F}">
      <dsp:nvSpPr>
        <dsp:cNvPr id="0" name=""/>
        <dsp:cNvSpPr/>
      </dsp:nvSpPr>
      <dsp:spPr>
        <a:xfrm>
          <a:off x="953416" y="2728986"/>
          <a:ext cx="730978" cy="487319"/>
        </a:xfrm>
        <a:prstGeom prst="roundRect">
          <a:avLst>
            <a:gd name="adj" fmla="val 10000"/>
          </a:avLst>
        </a:prstGeom>
        <a:gradFill rotWithShape="0">
          <a:gsLst>
            <a:gs pos="0">
              <a:schemeClr val="accent1">
                <a:hueOff val="0"/>
                <a:satOff val="0"/>
                <a:lumOff val="0"/>
                <a:alphaOff val="0"/>
                <a:tint val="50000"/>
                <a:satMod val="300000"/>
              </a:schemeClr>
            </a:gs>
            <a:gs pos="35000">
              <a:schemeClr val="accent1">
                <a:hueOff val="0"/>
                <a:satOff val="0"/>
                <a:lumOff val="0"/>
                <a:alphaOff val="0"/>
                <a:tint val="37000"/>
                <a:satMod val="300000"/>
              </a:schemeClr>
            </a:gs>
            <a:gs pos="100000">
              <a:schemeClr val="accent1">
                <a:hueOff val="0"/>
                <a:satOff val="0"/>
                <a:lumOff val="0"/>
                <a:alphaOff val="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0" tIns="30480" rIns="0" bIns="30480" numCol="1" spcCol="1270" anchor="ctr" anchorCtr="0">
          <a:noAutofit/>
        </a:bodyPr>
        <a:lstStyle/>
        <a:p>
          <a:pPr lvl="0" algn="ctr" defTabSz="355600" rtl="0">
            <a:lnSpc>
              <a:spcPct val="90000"/>
            </a:lnSpc>
            <a:spcBef>
              <a:spcPct val="0"/>
            </a:spcBef>
            <a:spcAft>
              <a:spcPct val="35000"/>
            </a:spcAft>
            <a:defRPr sz="1000"/>
          </a:pPr>
          <a:r>
            <a:rPr lang="sv-SE" sz="800" b="1" i="0" u="none" strike="noStrike" kern="1200" baseline="0">
              <a:latin typeface="Segoe UI" pitchFamily="34" charset="0"/>
              <a:cs typeface="Segoe UI" pitchFamily="34" charset="0"/>
            </a:rPr>
            <a:t>Frånvarande pga semester</a:t>
          </a:r>
        </a:p>
        <a:p>
          <a:pPr lvl="0" algn="ctr" defTabSz="355600" rtl="0">
            <a:lnSpc>
              <a:spcPct val="90000"/>
            </a:lnSpc>
            <a:spcBef>
              <a:spcPct val="0"/>
            </a:spcBef>
            <a:spcAft>
              <a:spcPct val="35000"/>
            </a:spcAft>
            <a:defRPr sz="1000"/>
          </a:pPr>
          <a:endParaRPr lang="sv-SE" sz="800" b="1" i="0" u="none" strike="noStrike" kern="1200" baseline="0">
            <a:latin typeface="Segoe UI" pitchFamily="34" charset="0"/>
            <a:cs typeface="Segoe UI" pitchFamily="34" charset="0"/>
          </a:endParaRPr>
        </a:p>
      </dsp:txBody>
      <dsp:txXfrm>
        <a:off x="967689" y="2743259"/>
        <a:ext cx="702432" cy="458773"/>
      </dsp:txXfrm>
    </dsp:sp>
    <dsp:sp modelId="{CD6D4938-39DB-4076-A83C-2F2196F513EE}">
      <dsp:nvSpPr>
        <dsp:cNvPr id="0" name=""/>
        <dsp:cNvSpPr/>
      </dsp:nvSpPr>
      <dsp:spPr>
        <a:xfrm>
          <a:off x="1794041" y="2534059"/>
          <a:ext cx="475136" cy="194927"/>
        </a:xfrm>
        <a:custGeom>
          <a:avLst/>
          <a:gdLst/>
          <a:ahLst/>
          <a:cxnLst/>
          <a:rect l="0" t="0" r="0" b="0"/>
          <a:pathLst>
            <a:path>
              <a:moveTo>
                <a:pt x="0" y="0"/>
              </a:moveTo>
              <a:lnTo>
                <a:pt x="0" y="97463"/>
              </a:lnTo>
              <a:lnTo>
                <a:pt x="475136" y="97463"/>
              </a:lnTo>
              <a:lnTo>
                <a:pt x="475136" y="194927"/>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C898C6FD-9E15-42C0-AE4D-B23794F510E0}">
      <dsp:nvSpPr>
        <dsp:cNvPr id="0" name=""/>
        <dsp:cNvSpPr/>
      </dsp:nvSpPr>
      <dsp:spPr>
        <a:xfrm>
          <a:off x="1903688" y="2728986"/>
          <a:ext cx="730978" cy="487319"/>
        </a:xfrm>
        <a:prstGeom prst="roundRect">
          <a:avLst>
            <a:gd name="adj" fmla="val 10000"/>
          </a:avLst>
        </a:prstGeom>
        <a:gradFill rotWithShape="0">
          <a:gsLst>
            <a:gs pos="0">
              <a:schemeClr val="accent1">
                <a:hueOff val="0"/>
                <a:satOff val="0"/>
                <a:lumOff val="0"/>
                <a:alphaOff val="0"/>
                <a:tint val="50000"/>
                <a:satMod val="300000"/>
              </a:schemeClr>
            </a:gs>
            <a:gs pos="35000">
              <a:schemeClr val="accent1">
                <a:hueOff val="0"/>
                <a:satOff val="0"/>
                <a:lumOff val="0"/>
                <a:alphaOff val="0"/>
                <a:tint val="37000"/>
                <a:satMod val="300000"/>
              </a:schemeClr>
            </a:gs>
            <a:gs pos="100000">
              <a:schemeClr val="accent1">
                <a:hueOff val="0"/>
                <a:satOff val="0"/>
                <a:lumOff val="0"/>
                <a:alphaOff val="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0" tIns="30480" rIns="0" bIns="30480" numCol="1" spcCol="1270" anchor="ctr" anchorCtr="0">
          <a:noAutofit/>
        </a:bodyPr>
        <a:lstStyle/>
        <a:p>
          <a:pPr lvl="0" algn="ctr" defTabSz="355600" rtl="0">
            <a:lnSpc>
              <a:spcPct val="90000"/>
            </a:lnSpc>
            <a:spcBef>
              <a:spcPct val="0"/>
            </a:spcBef>
            <a:spcAft>
              <a:spcPct val="35000"/>
            </a:spcAft>
            <a:defRPr sz="1000"/>
          </a:pPr>
          <a:endParaRPr lang="sv-SE" sz="800" b="1" i="0" u="none" strike="noStrike" kern="1200" baseline="0">
            <a:latin typeface="Segoe UI" pitchFamily="34" charset="0"/>
            <a:cs typeface="Segoe UI" pitchFamily="34" charset="0"/>
          </a:endParaRPr>
        </a:p>
        <a:p>
          <a:pPr lvl="0" algn="ctr" defTabSz="355600" rtl="0">
            <a:lnSpc>
              <a:spcPct val="90000"/>
            </a:lnSpc>
            <a:spcBef>
              <a:spcPct val="0"/>
            </a:spcBef>
            <a:spcAft>
              <a:spcPct val="35000"/>
            </a:spcAft>
            <a:defRPr sz="1000"/>
          </a:pPr>
          <a:r>
            <a:rPr lang="sv-SE" sz="800" b="1" i="0" u="none" strike="noStrike" kern="1200" baseline="0">
              <a:latin typeface="Segoe UI" pitchFamily="34" charset="0"/>
              <a:cs typeface="Segoe UI" pitchFamily="34" charset="0"/>
            </a:rPr>
            <a:t>Frånvarande pga Föräldra-ledighet</a:t>
          </a:r>
        </a:p>
        <a:p>
          <a:pPr lvl="0" algn="ctr" defTabSz="355600" rtl="0">
            <a:lnSpc>
              <a:spcPct val="90000"/>
            </a:lnSpc>
            <a:spcBef>
              <a:spcPct val="0"/>
            </a:spcBef>
            <a:spcAft>
              <a:spcPct val="35000"/>
            </a:spcAft>
            <a:defRPr sz="1000"/>
          </a:pPr>
          <a:endParaRPr lang="sv-SE" sz="800" b="1" i="0" u="none" strike="noStrike" kern="1200" baseline="0">
            <a:latin typeface="Segoe UI" pitchFamily="34" charset="0"/>
            <a:cs typeface="Segoe UI" pitchFamily="34" charset="0"/>
          </a:endParaRPr>
        </a:p>
      </dsp:txBody>
      <dsp:txXfrm>
        <a:off x="1917961" y="2743259"/>
        <a:ext cx="702432" cy="458773"/>
      </dsp:txXfrm>
    </dsp:sp>
    <dsp:sp modelId="{C1F592EC-F6E7-4041-B599-0ED9B75045BF}">
      <dsp:nvSpPr>
        <dsp:cNvPr id="0" name=""/>
        <dsp:cNvSpPr/>
      </dsp:nvSpPr>
      <dsp:spPr>
        <a:xfrm>
          <a:off x="1794041" y="2534059"/>
          <a:ext cx="1425408" cy="194927"/>
        </a:xfrm>
        <a:custGeom>
          <a:avLst/>
          <a:gdLst/>
          <a:ahLst/>
          <a:cxnLst/>
          <a:rect l="0" t="0" r="0" b="0"/>
          <a:pathLst>
            <a:path>
              <a:moveTo>
                <a:pt x="0" y="0"/>
              </a:moveTo>
              <a:lnTo>
                <a:pt x="0" y="97463"/>
              </a:lnTo>
              <a:lnTo>
                <a:pt x="1425408" y="97463"/>
              </a:lnTo>
              <a:lnTo>
                <a:pt x="1425408" y="194927"/>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C2B65708-2FBF-4F80-BECB-8261BF9284BA}">
      <dsp:nvSpPr>
        <dsp:cNvPr id="0" name=""/>
        <dsp:cNvSpPr/>
      </dsp:nvSpPr>
      <dsp:spPr>
        <a:xfrm>
          <a:off x="2853960" y="2728986"/>
          <a:ext cx="730978" cy="487319"/>
        </a:xfrm>
        <a:prstGeom prst="roundRect">
          <a:avLst>
            <a:gd name="adj" fmla="val 10000"/>
          </a:avLst>
        </a:prstGeom>
        <a:gradFill rotWithShape="0">
          <a:gsLst>
            <a:gs pos="0">
              <a:schemeClr val="accent1">
                <a:hueOff val="0"/>
                <a:satOff val="0"/>
                <a:lumOff val="0"/>
                <a:alphaOff val="0"/>
                <a:tint val="50000"/>
                <a:satMod val="300000"/>
              </a:schemeClr>
            </a:gs>
            <a:gs pos="35000">
              <a:schemeClr val="accent1">
                <a:hueOff val="0"/>
                <a:satOff val="0"/>
                <a:lumOff val="0"/>
                <a:alphaOff val="0"/>
                <a:tint val="37000"/>
                <a:satMod val="300000"/>
              </a:schemeClr>
            </a:gs>
            <a:gs pos="100000">
              <a:schemeClr val="accent1">
                <a:hueOff val="0"/>
                <a:satOff val="0"/>
                <a:lumOff val="0"/>
                <a:alphaOff val="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0" tIns="30480" rIns="0" bIns="30480" numCol="1" spcCol="1270" anchor="ctr" anchorCtr="0">
          <a:noAutofit/>
        </a:bodyPr>
        <a:lstStyle/>
        <a:p>
          <a:pPr lvl="0" algn="ctr" defTabSz="355600" rtl="0">
            <a:lnSpc>
              <a:spcPct val="90000"/>
            </a:lnSpc>
            <a:spcBef>
              <a:spcPct val="0"/>
            </a:spcBef>
            <a:spcAft>
              <a:spcPct val="35000"/>
            </a:spcAft>
            <a:defRPr sz="1000"/>
          </a:pPr>
          <a:endParaRPr lang="sv-SE" sz="800" b="1" i="0" u="none" strike="noStrike" kern="1200" baseline="0">
            <a:latin typeface="Segoe UI" pitchFamily="34" charset="0"/>
            <a:cs typeface="Segoe UI" pitchFamily="34" charset="0"/>
          </a:endParaRPr>
        </a:p>
        <a:p>
          <a:pPr lvl="0" algn="ctr" defTabSz="355600" rtl="0">
            <a:lnSpc>
              <a:spcPct val="90000"/>
            </a:lnSpc>
            <a:spcBef>
              <a:spcPct val="0"/>
            </a:spcBef>
            <a:spcAft>
              <a:spcPct val="35000"/>
            </a:spcAft>
            <a:defRPr sz="1000"/>
          </a:pPr>
          <a:r>
            <a:rPr lang="sv-SE" sz="800" b="1" i="0" u="none" strike="noStrike" kern="1200" baseline="0">
              <a:latin typeface="Segoe UI" pitchFamily="34" charset="0"/>
              <a:cs typeface="Segoe UI" pitchFamily="34" charset="0"/>
            </a:rPr>
            <a:t>Frånvarande pga övriga skäl</a:t>
          </a:r>
        </a:p>
        <a:p>
          <a:pPr lvl="0" algn="ctr" defTabSz="355600" rtl="0">
            <a:lnSpc>
              <a:spcPct val="90000"/>
            </a:lnSpc>
            <a:spcBef>
              <a:spcPct val="0"/>
            </a:spcBef>
            <a:spcAft>
              <a:spcPct val="35000"/>
            </a:spcAft>
            <a:defRPr sz="1000"/>
          </a:pPr>
          <a:endParaRPr lang="sv-SE" sz="800" b="1" i="0" u="none" strike="noStrike" kern="1200" baseline="0">
            <a:latin typeface="Segoe UI" pitchFamily="34" charset="0"/>
            <a:cs typeface="Segoe UI" pitchFamily="34" charset="0"/>
          </a:endParaRPr>
        </a:p>
      </dsp:txBody>
      <dsp:txXfrm>
        <a:off x="2868233" y="2743259"/>
        <a:ext cx="702432" cy="458773"/>
      </dsp:txXfrm>
    </dsp:sp>
    <dsp:sp modelId="{D65F455C-1DC0-4AC1-9B84-3B2ECC5657A8}">
      <dsp:nvSpPr>
        <dsp:cNvPr id="0" name=""/>
        <dsp:cNvSpPr/>
      </dsp:nvSpPr>
      <dsp:spPr>
        <a:xfrm>
          <a:off x="1794041" y="1169565"/>
          <a:ext cx="475136" cy="194927"/>
        </a:xfrm>
        <a:custGeom>
          <a:avLst/>
          <a:gdLst/>
          <a:ahLst/>
          <a:cxnLst/>
          <a:rect l="0" t="0" r="0" b="0"/>
          <a:pathLst>
            <a:path>
              <a:moveTo>
                <a:pt x="0" y="0"/>
              </a:moveTo>
              <a:lnTo>
                <a:pt x="0" y="97463"/>
              </a:lnTo>
              <a:lnTo>
                <a:pt x="475136" y="97463"/>
              </a:lnTo>
              <a:lnTo>
                <a:pt x="475136" y="194927"/>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EA7C4C56-5A4F-4F05-BFF8-D710FD8B9D25}">
      <dsp:nvSpPr>
        <dsp:cNvPr id="0" name=""/>
        <dsp:cNvSpPr/>
      </dsp:nvSpPr>
      <dsp:spPr>
        <a:xfrm>
          <a:off x="1903688" y="1364493"/>
          <a:ext cx="730978" cy="487319"/>
        </a:xfrm>
        <a:prstGeom prst="roundRect">
          <a:avLst>
            <a:gd name="adj" fmla="val 10000"/>
          </a:avLst>
        </a:prstGeom>
        <a:gradFill rotWithShape="0">
          <a:gsLst>
            <a:gs pos="0">
              <a:schemeClr val="accent1">
                <a:hueOff val="0"/>
                <a:satOff val="0"/>
                <a:lumOff val="0"/>
                <a:alphaOff val="0"/>
                <a:tint val="50000"/>
                <a:satMod val="300000"/>
              </a:schemeClr>
            </a:gs>
            <a:gs pos="35000">
              <a:schemeClr val="accent1">
                <a:hueOff val="0"/>
                <a:satOff val="0"/>
                <a:lumOff val="0"/>
                <a:alphaOff val="0"/>
                <a:tint val="37000"/>
                <a:satMod val="300000"/>
              </a:schemeClr>
            </a:gs>
            <a:gs pos="100000">
              <a:schemeClr val="accent1">
                <a:hueOff val="0"/>
                <a:satOff val="0"/>
                <a:lumOff val="0"/>
                <a:alphaOff val="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0" tIns="30480" rIns="0" bIns="30480" numCol="1" spcCol="1270" anchor="ctr" anchorCtr="0">
          <a:noAutofit/>
        </a:bodyPr>
        <a:lstStyle/>
        <a:p>
          <a:pPr lvl="0" algn="ctr" defTabSz="355600" rtl="0">
            <a:lnSpc>
              <a:spcPct val="90000"/>
            </a:lnSpc>
            <a:spcBef>
              <a:spcPct val="0"/>
            </a:spcBef>
            <a:spcAft>
              <a:spcPct val="35000"/>
            </a:spcAft>
            <a:defRPr sz="1000"/>
          </a:pPr>
          <a:r>
            <a:rPr lang="sv-SE" sz="800" b="1" i="0" u="none" strike="noStrike" kern="1200" baseline="0">
              <a:latin typeface="Segoe UI" pitchFamily="34" charset="0"/>
              <a:cs typeface="Segoe UI" pitchFamily="34" charset="0"/>
            </a:rPr>
            <a:t>Arbetslösa</a:t>
          </a:r>
        </a:p>
        <a:p>
          <a:pPr lvl="0" algn="ctr" defTabSz="355600" rtl="0">
            <a:lnSpc>
              <a:spcPct val="90000"/>
            </a:lnSpc>
            <a:spcBef>
              <a:spcPct val="0"/>
            </a:spcBef>
            <a:spcAft>
              <a:spcPct val="35000"/>
            </a:spcAft>
            <a:defRPr sz="1000"/>
          </a:pPr>
          <a:endParaRPr lang="sv-SE" sz="800" b="1" i="0" u="none" strike="noStrike" kern="1200" baseline="0">
            <a:latin typeface="Segoe UI" pitchFamily="34" charset="0"/>
            <a:cs typeface="Segoe UI" pitchFamily="34" charset="0"/>
          </a:endParaRPr>
        </a:p>
      </dsp:txBody>
      <dsp:txXfrm>
        <a:off x="1917961" y="1378766"/>
        <a:ext cx="702432" cy="458773"/>
      </dsp:txXfrm>
    </dsp:sp>
    <dsp:sp modelId="{AD07C5D3-9859-4FFF-8A46-53565B3E1404}">
      <dsp:nvSpPr>
        <dsp:cNvPr id="0" name=""/>
        <dsp:cNvSpPr/>
      </dsp:nvSpPr>
      <dsp:spPr>
        <a:xfrm>
          <a:off x="3219449" y="487319"/>
          <a:ext cx="1425408" cy="194927"/>
        </a:xfrm>
        <a:custGeom>
          <a:avLst/>
          <a:gdLst/>
          <a:ahLst/>
          <a:cxnLst/>
          <a:rect l="0" t="0" r="0" b="0"/>
          <a:pathLst>
            <a:path>
              <a:moveTo>
                <a:pt x="0" y="0"/>
              </a:moveTo>
              <a:lnTo>
                <a:pt x="0" y="97463"/>
              </a:lnTo>
              <a:lnTo>
                <a:pt x="1425408" y="97463"/>
              </a:lnTo>
              <a:lnTo>
                <a:pt x="1425408" y="194927"/>
              </a:lnTo>
            </a:path>
          </a:pathLst>
        </a:custGeom>
        <a:noFill/>
        <a:ln w="25400" cap="flat" cmpd="sng" algn="ctr">
          <a:solidFill>
            <a:schemeClr val="accent1">
              <a:shade val="6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CF3BE8DB-5E5F-4706-8421-9B3B03DA9068}">
      <dsp:nvSpPr>
        <dsp:cNvPr id="0" name=""/>
        <dsp:cNvSpPr/>
      </dsp:nvSpPr>
      <dsp:spPr>
        <a:xfrm>
          <a:off x="4279369" y="682246"/>
          <a:ext cx="730978" cy="487319"/>
        </a:xfrm>
        <a:prstGeom prst="roundRect">
          <a:avLst>
            <a:gd name="adj" fmla="val 10000"/>
          </a:avLst>
        </a:prstGeom>
        <a:gradFill rotWithShape="0">
          <a:gsLst>
            <a:gs pos="0">
              <a:schemeClr val="accent1">
                <a:hueOff val="0"/>
                <a:satOff val="0"/>
                <a:lumOff val="0"/>
                <a:alphaOff val="0"/>
                <a:tint val="50000"/>
                <a:satMod val="300000"/>
              </a:schemeClr>
            </a:gs>
            <a:gs pos="35000">
              <a:schemeClr val="accent1">
                <a:hueOff val="0"/>
                <a:satOff val="0"/>
                <a:lumOff val="0"/>
                <a:alphaOff val="0"/>
                <a:tint val="37000"/>
                <a:satMod val="300000"/>
              </a:schemeClr>
            </a:gs>
            <a:gs pos="100000">
              <a:schemeClr val="accent1">
                <a:hueOff val="0"/>
                <a:satOff val="0"/>
                <a:lumOff val="0"/>
                <a:alphaOff val="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0" tIns="30480" rIns="0" bIns="30480" numCol="1" spcCol="1270" anchor="ctr" anchorCtr="0">
          <a:noAutofit/>
        </a:bodyPr>
        <a:lstStyle/>
        <a:p>
          <a:pPr lvl="0" algn="ctr" defTabSz="355600" rtl="0">
            <a:lnSpc>
              <a:spcPct val="90000"/>
            </a:lnSpc>
            <a:spcBef>
              <a:spcPct val="0"/>
            </a:spcBef>
            <a:spcAft>
              <a:spcPct val="35000"/>
            </a:spcAft>
            <a:defRPr sz="1000"/>
          </a:pPr>
          <a:r>
            <a:rPr lang="sv-SE" sz="800" b="1" i="0" u="none" strike="noStrike" kern="1200" baseline="0">
              <a:latin typeface="Segoe UI" pitchFamily="34" charset="0"/>
              <a:cs typeface="Segoe UI" pitchFamily="34" charset="0"/>
            </a:rPr>
            <a:t>Ej i arbetskraften</a:t>
          </a:r>
        </a:p>
        <a:p>
          <a:pPr lvl="0" algn="ctr" defTabSz="355600" rtl="0">
            <a:lnSpc>
              <a:spcPct val="90000"/>
            </a:lnSpc>
            <a:spcBef>
              <a:spcPct val="0"/>
            </a:spcBef>
            <a:spcAft>
              <a:spcPct val="35000"/>
            </a:spcAft>
            <a:defRPr sz="1000"/>
          </a:pPr>
          <a:endParaRPr lang="sv-SE" sz="800" b="1" i="0" u="none" strike="noStrike" kern="1200" baseline="0">
            <a:latin typeface="Segoe UI" pitchFamily="34" charset="0"/>
            <a:cs typeface="Segoe UI" pitchFamily="34" charset="0"/>
          </a:endParaRPr>
        </a:p>
      </dsp:txBody>
      <dsp:txXfrm>
        <a:off x="4293642" y="696519"/>
        <a:ext cx="702432" cy="458773"/>
      </dsp:txXfrm>
    </dsp:sp>
    <dsp:sp modelId="{4FA6D57A-1E7F-4495-B686-528C7F95FC92}">
      <dsp:nvSpPr>
        <dsp:cNvPr id="0" name=""/>
        <dsp:cNvSpPr/>
      </dsp:nvSpPr>
      <dsp:spPr>
        <a:xfrm>
          <a:off x="3219449" y="1169565"/>
          <a:ext cx="1425408" cy="194927"/>
        </a:xfrm>
        <a:custGeom>
          <a:avLst/>
          <a:gdLst/>
          <a:ahLst/>
          <a:cxnLst/>
          <a:rect l="0" t="0" r="0" b="0"/>
          <a:pathLst>
            <a:path>
              <a:moveTo>
                <a:pt x="1425408" y="0"/>
              </a:moveTo>
              <a:lnTo>
                <a:pt x="1425408" y="97463"/>
              </a:lnTo>
              <a:lnTo>
                <a:pt x="0" y="97463"/>
              </a:lnTo>
              <a:lnTo>
                <a:pt x="0" y="194927"/>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58E7ABB8-0DC5-449C-AEBB-19EEEDA2E7E5}">
      <dsp:nvSpPr>
        <dsp:cNvPr id="0" name=""/>
        <dsp:cNvSpPr/>
      </dsp:nvSpPr>
      <dsp:spPr>
        <a:xfrm>
          <a:off x="2853960" y="1364493"/>
          <a:ext cx="730978" cy="487319"/>
        </a:xfrm>
        <a:prstGeom prst="roundRect">
          <a:avLst>
            <a:gd name="adj" fmla="val 10000"/>
          </a:avLst>
        </a:prstGeom>
        <a:gradFill rotWithShape="0">
          <a:gsLst>
            <a:gs pos="0">
              <a:schemeClr val="accent1">
                <a:hueOff val="0"/>
                <a:satOff val="0"/>
                <a:lumOff val="0"/>
                <a:alphaOff val="0"/>
                <a:tint val="50000"/>
                <a:satMod val="300000"/>
              </a:schemeClr>
            </a:gs>
            <a:gs pos="35000">
              <a:schemeClr val="accent1">
                <a:hueOff val="0"/>
                <a:satOff val="0"/>
                <a:lumOff val="0"/>
                <a:alphaOff val="0"/>
                <a:tint val="37000"/>
                <a:satMod val="300000"/>
              </a:schemeClr>
            </a:gs>
            <a:gs pos="100000">
              <a:schemeClr val="accent1">
                <a:hueOff val="0"/>
                <a:satOff val="0"/>
                <a:lumOff val="0"/>
                <a:alphaOff val="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0" tIns="30480" rIns="0" bIns="30480" numCol="1" spcCol="1270" anchor="ctr" anchorCtr="0">
          <a:noAutofit/>
        </a:bodyPr>
        <a:lstStyle/>
        <a:p>
          <a:pPr lvl="0" algn="ctr" defTabSz="355600" rtl="0">
            <a:lnSpc>
              <a:spcPct val="90000"/>
            </a:lnSpc>
            <a:spcBef>
              <a:spcPct val="0"/>
            </a:spcBef>
            <a:spcAft>
              <a:spcPct val="35000"/>
            </a:spcAft>
            <a:defRPr sz="1000"/>
          </a:pPr>
          <a:r>
            <a:rPr lang="sv-SE" sz="800" b="1" i="0" u="none" strike="noStrike" kern="1200" baseline="0">
              <a:latin typeface="Segoe UI" pitchFamily="34" charset="0"/>
              <a:cs typeface="Segoe UI" pitchFamily="34" charset="0"/>
            </a:rPr>
            <a:t>Sjuka*</a:t>
          </a:r>
        </a:p>
        <a:p>
          <a:pPr lvl="0" algn="ctr" defTabSz="355600" rtl="0">
            <a:lnSpc>
              <a:spcPct val="90000"/>
            </a:lnSpc>
            <a:spcBef>
              <a:spcPct val="0"/>
            </a:spcBef>
            <a:spcAft>
              <a:spcPct val="35000"/>
            </a:spcAft>
            <a:defRPr sz="1000"/>
          </a:pPr>
          <a:endParaRPr lang="sv-SE" sz="800" b="1" i="0" u="none" strike="noStrike" kern="1200" baseline="0">
            <a:latin typeface="Segoe UI" pitchFamily="34" charset="0"/>
            <a:cs typeface="Segoe UI" pitchFamily="34" charset="0"/>
          </a:endParaRPr>
        </a:p>
      </dsp:txBody>
      <dsp:txXfrm>
        <a:off x="2868233" y="1378766"/>
        <a:ext cx="702432" cy="458773"/>
      </dsp:txXfrm>
    </dsp:sp>
    <dsp:sp modelId="{821FABAE-23B8-491C-8192-A8B9A50860A7}">
      <dsp:nvSpPr>
        <dsp:cNvPr id="0" name=""/>
        <dsp:cNvSpPr/>
      </dsp:nvSpPr>
      <dsp:spPr>
        <a:xfrm>
          <a:off x="4169722" y="1169565"/>
          <a:ext cx="475136" cy="194927"/>
        </a:xfrm>
        <a:custGeom>
          <a:avLst/>
          <a:gdLst/>
          <a:ahLst/>
          <a:cxnLst/>
          <a:rect l="0" t="0" r="0" b="0"/>
          <a:pathLst>
            <a:path>
              <a:moveTo>
                <a:pt x="475136" y="0"/>
              </a:moveTo>
              <a:lnTo>
                <a:pt x="475136" y="97463"/>
              </a:lnTo>
              <a:lnTo>
                <a:pt x="0" y="97463"/>
              </a:lnTo>
              <a:lnTo>
                <a:pt x="0" y="194927"/>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FBE360AA-84B1-46DF-8043-AC0D7DFF2E24}">
      <dsp:nvSpPr>
        <dsp:cNvPr id="0" name=""/>
        <dsp:cNvSpPr/>
      </dsp:nvSpPr>
      <dsp:spPr>
        <a:xfrm>
          <a:off x="3804232" y="1364493"/>
          <a:ext cx="730978" cy="487319"/>
        </a:xfrm>
        <a:prstGeom prst="roundRect">
          <a:avLst>
            <a:gd name="adj" fmla="val 10000"/>
          </a:avLst>
        </a:prstGeom>
        <a:gradFill rotWithShape="0">
          <a:gsLst>
            <a:gs pos="0">
              <a:schemeClr val="accent1">
                <a:hueOff val="0"/>
                <a:satOff val="0"/>
                <a:lumOff val="0"/>
                <a:alphaOff val="0"/>
                <a:tint val="50000"/>
                <a:satMod val="300000"/>
              </a:schemeClr>
            </a:gs>
            <a:gs pos="35000">
              <a:schemeClr val="accent1">
                <a:hueOff val="0"/>
                <a:satOff val="0"/>
                <a:lumOff val="0"/>
                <a:alphaOff val="0"/>
                <a:tint val="37000"/>
                <a:satMod val="300000"/>
              </a:schemeClr>
            </a:gs>
            <a:gs pos="100000">
              <a:schemeClr val="accent1">
                <a:hueOff val="0"/>
                <a:satOff val="0"/>
                <a:lumOff val="0"/>
                <a:alphaOff val="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0" tIns="30480" rIns="0" bIns="30480" numCol="1" spcCol="1270" anchor="ctr" anchorCtr="0">
          <a:noAutofit/>
        </a:bodyPr>
        <a:lstStyle/>
        <a:p>
          <a:pPr lvl="0" algn="ctr" defTabSz="355600" rtl="0">
            <a:lnSpc>
              <a:spcPct val="90000"/>
            </a:lnSpc>
            <a:spcBef>
              <a:spcPct val="0"/>
            </a:spcBef>
            <a:spcAft>
              <a:spcPct val="35000"/>
            </a:spcAft>
            <a:defRPr sz="1000"/>
          </a:pPr>
          <a:r>
            <a:rPr lang="sv-SE" sz="800" b="1" i="0" u="none" strike="noStrike" kern="1200" baseline="0">
              <a:latin typeface="Segoe UI" pitchFamily="34" charset="0"/>
              <a:cs typeface="Segoe UI" pitchFamily="34" charset="0"/>
            </a:rPr>
            <a:t>Heltids-studerande</a:t>
          </a:r>
        </a:p>
        <a:p>
          <a:pPr lvl="0" algn="ctr" defTabSz="355600" rtl="0">
            <a:lnSpc>
              <a:spcPct val="90000"/>
            </a:lnSpc>
            <a:spcBef>
              <a:spcPct val="0"/>
            </a:spcBef>
            <a:spcAft>
              <a:spcPct val="35000"/>
            </a:spcAft>
            <a:defRPr sz="1000"/>
          </a:pPr>
          <a:endParaRPr lang="sv-SE" sz="800" b="1" i="0" u="none" strike="noStrike" kern="1200" baseline="0">
            <a:latin typeface="Segoe UI" pitchFamily="34" charset="0"/>
            <a:cs typeface="Segoe UI" pitchFamily="34" charset="0"/>
          </a:endParaRPr>
        </a:p>
      </dsp:txBody>
      <dsp:txXfrm>
        <a:off x="3818505" y="1378766"/>
        <a:ext cx="702432" cy="458773"/>
      </dsp:txXfrm>
    </dsp:sp>
    <dsp:sp modelId="{A0CE80E8-3890-41B6-8AFC-BC11A58B9E43}">
      <dsp:nvSpPr>
        <dsp:cNvPr id="0" name=""/>
        <dsp:cNvSpPr/>
      </dsp:nvSpPr>
      <dsp:spPr>
        <a:xfrm>
          <a:off x="4644858" y="1169565"/>
          <a:ext cx="475136" cy="194927"/>
        </a:xfrm>
        <a:custGeom>
          <a:avLst/>
          <a:gdLst/>
          <a:ahLst/>
          <a:cxnLst/>
          <a:rect l="0" t="0" r="0" b="0"/>
          <a:pathLst>
            <a:path>
              <a:moveTo>
                <a:pt x="0" y="0"/>
              </a:moveTo>
              <a:lnTo>
                <a:pt x="0" y="97463"/>
              </a:lnTo>
              <a:lnTo>
                <a:pt x="475136" y="97463"/>
              </a:lnTo>
              <a:lnTo>
                <a:pt x="475136" y="194927"/>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5C50FABC-5A34-400A-BAA9-961F271E4FA5}">
      <dsp:nvSpPr>
        <dsp:cNvPr id="0" name=""/>
        <dsp:cNvSpPr/>
      </dsp:nvSpPr>
      <dsp:spPr>
        <a:xfrm>
          <a:off x="4754505" y="1364493"/>
          <a:ext cx="730978" cy="487319"/>
        </a:xfrm>
        <a:prstGeom prst="roundRect">
          <a:avLst>
            <a:gd name="adj" fmla="val 10000"/>
          </a:avLst>
        </a:prstGeom>
        <a:gradFill rotWithShape="0">
          <a:gsLst>
            <a:gs pos="0">
              <a:schemeClr val="accent1">
                <a:hueOff val="0"/>
                <a:satOff val="0"/>
                <a:lumOff val="0"/>
                <a:alphaOff val="0"/>
                <a:tint val="50000"/>
                <a:satMod val="300000"/>
              </a:schemeClr>
            </a:gs>
            <a:gs pos="35000">
              <a:schemeClr val="accent1">
                <a:hueOff val="0"/>
                <a:satOff val="0"/>
                <a:lumOff val="0"/>
                <a:alphaOff val="0"/>
                <a:tint val="37000"/>
                <a:satMod val="300000"/>
              </a:schemeClr>
            </a:gs>
            <a:gs pos="100000">
              <a:schemeClr val="accent1">
                <a:hueOff val="0"/>
                <a:satOff val="0"/>
                <a:lumOff val="0"/>
                <a:alphaOff val="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0" tIns="30480" rIns="0" bIns="30480" numCol="1" spcCol="1270" anchor="ctr" anchorCtr="0">
          <a:noAutofit/>
        </a:bodyPr>
        <a:lstStyle/>
        <a:p>
          <a:pPr lvl="0" algn="ctr" defTabSz="355600" rtl="0">
            <a:lnSpc>
              <a:spcPct val="90000"/>
            </a:lnSpc>
            <a:spcBef>
              <a:spcPct val="0"/>
            </a:spcBef>
            <a:spcAft>
              <a:spcPct val="35000"/>
            </a:spcAft>
            <a:defRPr sz="1000"/>
          </a:pPr>
          <a:r>
            <a:rPr lang="sv-SE" sz="800" b="1" i="0" u="none" strike="noStrike" kern="1200" baseline="0">
              <a:latin typeface="Segoe UI" pitchFamily="34" charset="0"/>
              <a:cs typeface="Segoe UI" pitchFamily="34" charset="0"/>
            </a:rPr>
            <a:t>Pensionärer</a:t>
          </a:r>
        </a:p>
        <a:p>
          <a:pPr lvl="0" algn="ctr" defTabSz="355600" rtl="0">
            <a:lnSpc>
              <a:spcPct val="90000"/>
            </a:lnSpc>
            <a:spcBef>
              <a:spcPct val="0"/>
            </a:spcBef>
            <a:spcAft>
              <a:spcPct val="35000"/>
            </a:spcAft>
            <a:defRPr sz="1000"/>
          </a:pPr>
          <a:endParaRPr lang="sv-SE" sz="800" b="1" i="0" u="none" strike="noStrike" kern="1200" baseline="0">
            <a:latin typeface="Segoe UI" pitchFamily="34" charset="0"/>
            <a:cs typeface="Segoe UI" pitchFamily="34" charset="0"/>
          </a:endParaRPr>
        </a:p>
      </dsp:txBody>
      <dsp:txXfrm>
        <a:off x="4768778" y="1378766"/>
        <a:ext cx="702432" cy="458773"/>
      </dsp:txXfrm>
    </dsp:sp>
    <dsp:sp modelId="{9B2F0295-E998-43B1-82D2-7B48EFCC5FE2}">
      <dsp:nvSpPr>
        <dsp:cNvPr id="0" name=""/>
        <dsp:cNvSpPr/>
      </dsp:nvSpPr>
      <dsp:spPr>
        <a:xfrm>
          <a:off x="4644858" y="1169565"/>
          <a:ext cx="1425408" cy="194927"/>
        </a:xfrm>
        <a:custGeom>
          <a:avLst/>
          <a:gdLst/>
          <a:ahLst/>
          <a:cxnLst/>
          <a:rect l="0" t="0" r="0" b="0"/>
          <a:pathLst>
            <a:path>
              <a:moveTo>
                <a:pt x="0" y="0"/>
              </a:moveTo>
              <a:lnTo>
                <a:pt x="0" y="97463"/>
              </a:lnTo>
              <a:lnTo>
                <a:pt x="1425408" y="97463"/>
              </a:lnTo>
              <a:lnTo>
                <a:pt x="1425408" y="194927"/>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5A27C740-9FB1-45EA-98F7-938FA9FF93F4}">
      <dsp:nvSpPr>
        <dsp:cNvPr id="0" name=""/>
        <dsp:cNvSpPr/>
      </dsp:nvSpPr>
      <dsp:spPr>
        <a:xfrm>
          <a:off x="5704777" y="1364493"/>
          <a:ext cx="730978" cy="487319"/>
        </a:xfrm>
        <a:prstGeom prst="roundRect">
          <a:avLst>
            <a:gd name="adj" fmla="val 10000"/>
          </a:avLst>
        </a:prstGeom>
        <a:gradFill rotWithShape="0">
          <a:gsLst>
            <a:gs pos="0">
              <a:schemeClr val="accent1">
                <a:hueOff val="0"/>
                <a:satOff val="0"/>
                <a:lumOff val="0"/>
                <a:alphaOff val="0"/>
                <a:tint val="50000"/>
                <a:satMod val="300000"/>
              </a:schemeClr>
            </a:gs>
            <a:gs pos="35000">
              <a:schemeClr val="accent1">
                <a:hueOff val="0"/>
                <a:satOff val="0"/>
                <a:lumOff val="0"/>
                <a:alphaOff val="0"/>
                <a:tint val="37000"/>
                <a:satMod val="300000"/>
              </a:schemeClr>
            </a:gs>
            <a:gs pos="100000">
              <a:schemeClr val="accent1">
                <a:hueOff val="0"/>
                <a:satOff val="0"/>
                <a:lumOff val="0"/>
                <a:alphaOff val="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0" tIns="30480" rIns="0" bIns="30480" numCol="1" spcCol="1270" anchor="ctr" anchorCtr="0">
          <a:noAutofit/>
        </a:bodyPr>
        <a:lstStyle/>
        <a:p>
          <a:pPr lvl="0" algn="ctr" defTabSz="355600" rtl="0">
            <a:lnSpc>
              <a:spcPct val="90000"/>
            </a:lnSpc>
            <a:spcBef>
              <a:spcPct val="0"/>
            </a:spcBef>
            <a:spcAft>
              <a:spcPct val="35000"/>
            </a:spcAft>
            <a:defRPr sz="1000"/>
          </a:pPr>
          <a:r>
            <a:rPr lang="sv-SE" sz="800" b="1" i="0" u="none" strike="noStrike" kern="1200" baseline="0">
              <a:latin typeface="Segoe UI" pitchFamily="34" charset="0"/>
              <a:cs typeface="Segoe UI" pitchFamily="34" charset="0"/>
            </a:rPr>
            <a:t>Övriga</a:t>
          </a:r>
        </a:p>
        <a:p>
          <a:pPr lvl="0" algn="ctr" defTabSz="355600" rtl="0">
            <a:lnSpc>
              <a:spcPct val="90000"/>
            </a:lnSpc>
            <a:spcBef>
              <a:spcPct val="0"/>
            </a:spcBef>
            <a:spcAft>
              <a:spcPct val="35000"/>
            </a:spcAft>
            <a:defRPr sz="1000"/>
          </a:pPr>
          <a:endParaRPr lang="sv-SE" sz="800" b="0" i="0" u="none" strike="noStrike" kern="1200" baseline="0">
            <a:latin typeface="Times New Roman"/>
            <a:cs typeface="Times New Roman"/>
          </a:endParaRPr>
        </a:p>
      </dsp:txBody>
      <dsp:txXfrm>
        <a:off x="5719050" y="1378766"/>
        <a:ext cx="702432" cy="458773"/>
      </dsp:txXfrm>
    </dsp:sp>
  </dsp:spTree>
</dsp:drawing>
</file>

<file path=xl/diagrams/layout1.xml><?xml version="1.0" encoding="utf-8"?>
<dgm:layoutDef xmlns:dgm="http://schemas.openxmlformats.org/drawingml/2006/diagram" xmlns:a="http://schemas.openxmlformats.org/drawingml/2006/main" uniqueId="urn:microsoft.com/office/officeart/2005/8/layout/hierarchy6">
  <dgm:title val=""/>
  <dgm:desc val=""/>
  <dgm:catLst>
    <dgm:cat type="hierarchy" pri="3000"/>
  </dgm:catLst>
  <dgm:sampData>
    <dgm:dataModel>
      <dgm:ptLst>
        <dgm:pt modelId="0" type="doc"/>
        <dgm:pt modelId="1">
          <dgm:prSet phldr="1"/>
        </dgm:pt>
        <dgm:pt modelId="2">
          <dgm:prSet phldr="1"/>
        </dgm:pt>
        <dgm:pt modelId="21">
          <dgm:prSet phldr="1"/>
        </dgm:pt>
        <dgm:pt modelId="22">
          <dgm:prSet phldr="1"/>
        </dgm:pt>
        <dgm:pt modelId="3">
          <dgm:prSet phldr="1"/>
        </dgm:pt>
        <dgm:pt modelId="31">
          <dgm:prSet phldr="1"/>
        </dgm:pt>
        <dgm:pt modelId="4">
          <dgm:prSet phldr="1"/>
        </dgm:pt>
        <dgm:pt modelId="5">
          <dgm:prSet phldr="1"/>
        </dgm:pt>
        <dgm:pt modelId="6">
          <dgm:prSet phldr="1"/>
        </dgm:pt>
      </dgm:ptLst>
      <dgm:cxnLst>
        <dgm:cxn modelId="7" srcId="0" destId="1" srcOrd="0" destOrd="0"/>
        <dgm:cxn modelId="8" srcId="1" destId="2" srcOrd="0" destOrd="0"/>
        <dgm:cxn modelId="9" srcId="1" destId="3" srcOrd="1" destOrd="0"/>
        <dgm:cxn modelId="23" srcId="2" destId="21" srcOrd="0" destOrd="0"/>
        <dgm:cxn modelId="24" srcId="2" destId="22" srcOrd="1" destOrd="0"/>
        <dgm:cxn modelId="33" srcId="3" destId="31" srcOrd="0" destOrd="0"/>
        <dgm:cxn modelId="10" srcId="0" destId="4" srcOrd="1" destOrd="0"/>
        <dgm:cxn modelId="11" srcId="0" destId="5" srcOrd="2" destOrd="0"/>
        <dgm:cxn modelId="12" srcId="0" destId="6" srcOrd="3" destOrd="0"/>
      </dgm:cxnLst>
      <dgm:bg/>
      <dgm:whole/>
    </dgm:dataModel>
  </dgm:sampData>
  <dgm:styleData>
    <dgm:dataModel>
      <dgm:ptLst>
        <dgm:pt modelId="0" type="doc"/>
        <dgm:pt modelId="1"/>
        <dgm:pt modelId="11"/>
        <dgm:pt modelId="12"/>
        <dgm:pt modelId="2"/>
        <dgm:pt modelId="3"/>
      </dgm:ptLst>
      <dgm:cxnLst>
        <dgm:cxn modelId="4" srcId="0" destId="1" srcOrd="0" destOrd="0"/>
        <dgm:cxn modelId="13" srcId="1" destId="11" srcOrd="0" destOrd="0"/>
        <dgm:cxn modelId="14" srcId="1" destId="12" srcOrd="1" destOrd="0"/>
        <dgm:cxn modelId="5" srcId="0" destId="2" srcOrd="1" destOrd="0"/>
        <dgm:cxn modelId="6" srcId="0" destId="3" srcOrd="2" destOrd="0"/>
      </dgm:cxnLst>
      <dgm:bg/>
      <dgm:whole/>
    </dgm:dataModel>
  </dgm:styleData>
  <dgm:clrData>
    <dgm:dataModel>
      <dgm:ptLst>
        <dgm:pt modelId="0" type="doc"/>
        <dgm:pt modelId="1"/>
        <dgm:pt modelId="2"/>
        <dgm:pt modelId="21"/>
        <dgm:pt modelId="211"/>
        <dgm:pt modelId="3"/>
        <dgm:pt modelId="31"/>
        <dgm:pt modelId="311"/>
        <dgm:pt modelId="4"/>
        <dgm:pt modelId="5"/>
        <dgm:pt modelId="6"/>
        <dgm:pt modelId="7"/>
      </dgm:ptLst>
      <dgm:cxnLst>
        <dgm:cxn modelId="8" srcId="0" destId="1" srcOrd="0" destOrd="0"/>
        <dgm:cxn modelId="9" srcId="1" destId="2" srcOrd="0" destOrd="0"/>
        <dgm:cxn modelId="10" srcId="1" destId="3" srcOrd="1" destOrd="0"/>
        <dgm:cxn modelId="23" srcId="2" destId="21" srcOrd="0" destOrd="0"/>
        <dgm:cxn modelId="24" srcId="21" destId="211" srcOrd="0" destOrd="0"/>
        <dgm:cxn modelId="33" srcId="3" destId="31" srcOrd="0" destOrd="0"/>
        <dgm:cxn modelId="34" srcId="31" destId="311" srcOrd="0" destOrd="0"/>
        <dgm:cxn modelId="11" srcId="0" destId="4" srcOrd="1" destOrd="0"/>
        <dgm:cxn modelId="12" srcId="0" destId="5" srcOrd="2" destOrd="0"/>
        <dgm:cxn modelId="13" srcId="0" destId="6" srcOrd="3" destOrd="0"/>
        <dgm:cxn modelId="14" srcId="0" destId="7" srcOrd="4" destOrd="0"/>
      </dgm:cxnLst>
      <dgm:bg/>
      <dgm:whole/>
    </dgm:dataModel>
  </dgm:clrData>
  <dgm:layoutNode name="mainComposite">
    <dgm:varLst>
      <dgm:chPref val="1"/>
      <dgm:dir/>
      <dgm:animOne val="branch"/>
      <dgm:animLvl val="lvl"/>
      <dgm:resizeHandles val="exact"/>
    </dgm:varLst>
    <dgm:alg type="composite">
      <dgm:param type="vertAlign" val="mid"/>
      <dgm:param type="horzAlign" val="ctr"/>
    </dgm:alg>
    <dgm:shape xmlns:r="http://schemas.openxmlformats.org/officeDocument/2006/relationships" r:blip="">
      <dgm:adjLst/>
    </dgm:shape>
    <dgm:presOf/>
    <dgm:choose name="Name0">
      <dgm:if name="Name1" axis="ch" ptType="node" func="cnt" op="gte" val="2">
        <dgm:choose name="Name2">
          <dgm:if name="Name3" func="var" arg="dir" op="equ" val="norm">
            <dgm:constrLst>
              <dgm:constr type="l" for="ch" forName="hierFlow" refType="w" fact="0.3"/>
              <dgm:constr type="t" for="ch" forName="hierFlow"/>
              <dgm:constr type="r" for="ch" forName="hierFlow" refType="w" fact="0.98"/>
              <dgm:constr type="b" for="ch" forName="hierFlow" refType="h" fact="0.98"/>
              <dgm:constr type="l" for="ch" forName="bgShapesFlow"/>
              <dgm:constr type="t" for="ch" forName="bgShapesFlow"/>
              <dgm:constr type="r" for="ch" forName="bgShapesFlow" refType="w"/>
              <dgm:constr type="b" for="ch" forName="bgShapesFlow" refType="h"/>
              <dgm:constr type="w" for="des" forName="level1Shape" refType="w"/>
              <dgm:constr type="h" for="des" forName="level1Shape" refType="w" refFor="des" refForName="level1Shape" fact="0.66667"/>
              <dgm:constr type="w" for="des" forName="level2Shape" refType="w" refFor="des" refForName="level1Shape" op="equ"/>
              <dgm:constr type="h" for="des" forName="level2Shape" refType="h" refFor="des" refForName="level1Shape" op="equ"/>
              <dgm:constr type="sp" for="des" refType="h" refFor="des" refForName="level1Shape" op="equ" fact="0.4"/>
              <dgm:constr type="sibSp" for="des" forName="hierChild1" refType="w" refFor="des" refForName="level1Shape" op="equ" fact="0.3"/>
              <dgm:constr type="sibSp" for="des" forName="hierChild2" refType="sibSp" refFor="des" refForName="hierChild1" op="equ"/>
              <dgm:constr type="sibSp" for="des" forName="hierChild3" refType="sibSp" refFor="des" refForName="hierChild1" op="equ"/>
              <dgm:constr type="userA" for="des" refType="h" refFor="des" refForName="level1Shape" op="equ"/>
              <dgm:constr type="userB" for="des" refType="sp" refFor="des" op="equ"/>
              <dgm:constr type="h" for="des" forName="firstBuf" refType="h" refFor="des" refForName="level1Shape" fact="0.1"/>
            </dgm:constrLst>
          </dgm:if>
          <dgm:else name="Name4">
            <dgm:constrLst>
              <dgm:constr type="l" for="ch" forName="hierFlow" refType="w" fact="0.02"/>
              <dgm:constr type="t" for="ch" forName="hierFlow"/>
              <dgm:constr type="r" for="ch" forName="hierFlow" refType="w" fact="0.7"/>
              <dgm:constr type="b" for="ch" forName="hierFlow" refType="h" fact="0.98"/>
              <dgm:constr type="l" for="ch" forName="bgShapesFlow"/>
              <dgm:constr type="t" for="ch" forName="bgShapesFlow"/>
              <dgm:constr type="r" for="ch" forName="bgShapesFlow" refType="w"/>
              <dgm:constr type="b" for="ch" forName="bgShapesFlow" refType="h"/>
              <dgm:constr type="w" for="des" forName="level1Shape" refType="w"/>
              <dgm:constr type="h" for="des" forName="level1Shape" refType="w" refFor="des" refForName="level1Shape" fact="0.66667"/>
              <dgm:constr type="w" for="des" forName="level2Shape" refType="w" refFor="des" refForName="level1Shape" op="equ"/>
              <dgm:constr type="h" for="des" forName="level2Shape" refType="h" refFor="des" refForName="level1Shape" op="equ"/>
              <dgm:constr type="sp" for="des" refType="h" refFor="des" refForName="level1Shape" op="equ" fact="0.4"/>
              <dgm:constr type="sibSp" for="des" forName="hierChild1" refType="w" refFor="des" refForName="level1Shape" op="equ" fact="0.3"/>
              <dgm:constr type="sibSp" for="des" forName="hierChild2" refType="sibSp" refFor="des" refForName="hierChild1" op="equ"/>
              <dgm:constr type="sibSp" for="des" forName="hierChild3" refType="sibSp" refFor="des" refForName="hierChild1" op="equ"/>
              <dgm:constr type="userA" for="des" refType="h" refFor="des" refForName="level1Shape" op="equ"/>
              <dgm:constr type="userB" for="des" refType="sp" refFor="des" op="equ"/>
              <dgm:constr type="h" for="des" forName="firstBuf" refType="h" refFor="des" refForName="level1Shape" fact="0.1"/>
            </dgm:constrLst>
          </dgm:else>
        </dgm:choose>
      </dgm:if>
      <dgm:else name="Name5">
        <dgm:constrLst>
          <dgm:constr type="l" for="ch" forName="hierFlow"/>
          <dgm:constr type="t" for="ch" forName="hierFlow"/>
          <dgm:constr type="r" for="ch" forName="hierFlow" refType="w"/>
          <dgm:constr type="b" for="ch" forName="hierFlow" refType="h"/>
          <dgm:constr type="l" for="ch" forName="bgShapesFlow"/>
          <dgm:constr type="t" for="ch" forName="bgShapesFlow"/>
          <dgm:constr type="r" for="ch" forName="bgShapesFlow" refType="w"/>
          <dgm:constr type="b" for="ch" forName="bgShapesFlow" refType="h"/>
          <dgm:constr type="w" for="des" forName="level1Shape" refType="w"/>
          <dgm:constr type="h" for="des" forName="level1Shape" refType="w" refFor="des" refForName="level1Shape" fact="0.66667"/>
          <dgm:constr type="w" for="des" forName="level2Shape" refType="w" refFor="des" refForName="level1Shape" op="equ"/>
          <dgm:constr type="h" for="des" forName="level2Shape" refType="h" refFor="des" refForName="level1Shape" op="equ"/>
          <dgm:constr type="sp" for="des" refType="h" refFor="des" refForName="level1Shape" op="equ" fact="0.4"/>
          <dgm:constr type="sibSp" for="des" forName="hierChild1" refType="w" refFor="des" refForName="level1Shape" op="equ" fact="0.3"/>
          <dgm:constr type="sibSp" for="des" forName="hierChild2" refType="sibSp" refFor="des" refForName="hierChild1" op="equ"/>
          <dgm:constr type="sibSp" for="des" forName="hierChild3" refType="sibSp" refFor="des" refForName="hierChild1" op="equ"/>
          <dgm:constr type="userA" for="des" refType="h" refFor="des" refForName="level1Shape" op="equ"/>
          <dgm:constr type="userB" for="des" refType="sp" refFor="des" op="equ"/>
          <dgm:constr type="h" for="des" forName="firstBuf" refType="h" refFor="des" refForName="level1Shape" fact="0.1"/>
        </dgm:constrLst>
      </dgm:else>
    </dgm:choose>
    <dgm:ruleLst/>
    <dgm:layoutNode name="hierFlow">
      <dgm:alg type="lin">
        <dgm:param type="linDir" val="fromT"/>
        <dgm:param type="nodeVertAlign" val="t"/>
        <dgm:param type="vertAlign" val="t"/>
        <dgm:param type="nodeHorzAlign" val="ctr"/>
        <dgm:param type="fallback" val="2D"/>
      </dgm:alg>
      <dgm:shape xmlns:r="http://schemas.openxmlformats.org/officeDocument/2006/relationships" r:blip="">
        <dgm:adjLst/>
      </dgm:shape>
      <dgm:presOf/>
      <dgm:constrLst/>
      <dgm:ruleLst/>
      <dgm:choose name="Name6">
        <dgm:if name="Name7" axis="ch" ptType="node" func="cnt" op="gte" val="2">
          <dgm:layoutNode name="firstBuf">
            <dgm:alg type="sp"/>
            <dgm:shape xmlns:r="http://schemas.openxmlformats.org/officeDocument/2006/relationships" r:blip="">
              <dgm:adjLst/>
            </dgm:shape>
            <dgm:presOf/>
            <dgm:constrLst/>
            <dgm:ruleLst/>
          </dgm:layoutNode>
        </dgm:if>
        <dgm:else name="Name8"/>
      </dgm:choose>
      <dgm:layoutNode name="hierChild1">
        <dgm:varLst>
          <dgm:chPref val="1"/>
          <dgm:animOne val="branch"/>
          <dgm:animLvl val="lvl"/>
        </dgm:varLst>
        <dgm:choose name="Name9">
          <dgm:if name="Name10" func="var" arg="dir" op="equ" val="norm">
            <dgm:alg type="hierChild">
              <dgm:param type="linDir" val="fromL"/>
              <dgm:param type="vertAlign" val="t"/>
            </dgm:alg>
          </dgm:if>
          <dgm:else name="Name11">
            <dgm:alg type="hierChild">
              <dgm:param type="linDir" val="fromR"/>
              <dgm:param type="vertAlign" val="t"/>
            </dgm:alg>
          </dgm:else>
        </dgm:choose>
        <dgm:shape xmlns:r="http://schemas.openxmlformats.org/officeDocument/2006/relationships" r:blip="">
          <dgm:adjLst/>
        </dgm:shape>
        <dgm:presOf/>
        <dgm:constrLst>
          <dgm:constr type="primFontSz" for="des" ptType="node" op="equ"/>
        </dgm:constrLst>
        <dgm:ruleLst/>
        <dgm:forEach name="Name12" axis="ch" cnt="3">
          <dgm:forEach name="Name13" axis="self" ptType="node">
            <dgm:layoutNode name="Name14">
              <dgm:alg type="hierRoot"/>
              <dgm:shape xmlns:r="http://schemas.openxmlformats.org/officeDocument/2006/relationships" r:blip="">
                <dgm:adjLst/>
              </dgm:shape>
              <dgm:presOf/>
              <dgm:constrLst/>
              <dgm:ruleLst/>
              <dgm:layoutNode name="level1Shape" styleLbl="node0">
                <dgm:varLst>
                  <dgm:chPref val="3"/>
                </dgm:varLst>
                <dgm:alg type="tx"/>
                <dgm:shape xmlns:r="http://schemas.openxmlformats.org/officeDocument/2006/relationships" type="roundRect" r:blip="">
                  <dgm:adjLst>
                    <dgm:adj idx="1" val="0.1"/>
                  </dgm:adjLst>
                </dgm:shape>
                <dgm:presOf axis="self"/>
                <dgm:constrLst>
                  <dgm:constr type="primFontSz" val="65"/>
                  <dgm:constr type="tMarg" refType="primFontSz" fact="0.3"/>
                  <dgm:constr type="bMarg" refType="primFontSz" fact="0.3"/>
                  <dgm:constr type="lMarg" refType="primFontSz" fact="0.3"/>
                  <dgm:constr type="rMarg" refType="primFontSz" fact="0.3"/>
                </dgm:constrLst>
                <dgm:ruleLst>
                  <dgm:rule type="primFontSz" val="5" fact="NaN" max="NaN"/>
                </dgm:ruleLst>
              </dgm:layoutNode>
              <dgm:layoutNode name="hierChild2">
                <dgm:choose name="Name15">
                  <dgm:if name="Name16" func="var" arg="dir" op="equ" val="norm">
                    <dgm:alg type="hierChild">
                      <dgm:param type="linDir" val="fromL"/>
                    </dgm:alg>
                  </dgm:if>
                  <dgm:else name="Name17">
                    <dgm:alg type="hierChild">
                      <dgm:param type="linDir" val="fromR"/>
                    </dgm:alg>
                  </dgm:else>
                </dgm:choose>
                <dgm:shape xmlns:r="http://schemas.openxmlformats.org/officeDocument/2006/relationships" r:blip="">
                  <dgm:adjLst/>
                </dgm:shape>
                <dgm:presOf/>
                <dgm:constrLst/>
                <dgm:ruleLst/>
                <dgm:forEach name="repeat" axis="ch">
                  <dgm:forEach name="Name18" axis="self" ptType="parTrans" cnt="1">
                    <dgm:layoutNode name="Name19">
                      <dgm:alg type="conn">
                        <dgm:param type="dim" val="1D"/>
                        <dgm:param type="endSty" val="noArr"/>
                        <dgm:param type="connRout" val="bend"/>
                        <dgm:param type="begPts" val="bCtr"/>
                        <dgm:param type="endPts" val="tCtr"/>
                      </dgm:alg>
                      <dgm:shape xmlns:r="http://schemas.openxmlformats.org/officeDocument/2006/relationships" type="conn" r:blip="">
                        <dgm:adjLst/>
                      </dgm:shape>
                      <dgm:presOf axis="self"/>
                      <dgm:constrLst>
                        <dgm:constr type="w" val="1"/>
                        <dgm:constr type="h" val="1"/>
                        <dgm:constr type="begPad"/>
                        <dgm:constr type="endPad"/>
                      </dgm:constrLst>
                      <dgm:ruleLst/>
                    </dgm:layoutNode>
                  </dgm:forEach>
                  <dgm:forEach name="Name20" axis="self" ptType="node">
                    <dgm:layoutNode name="Name21">
                      <dgm:alg type="hierRoot"/>
                      <dgm:shape xmlns:r="http://schemas.openxmlformats.org/officeDocument/2006/relationships" r:blip="">
                        <dgm:adjLst/>
                      </dgm:shape>
                      <dgm:presOf/>
                      <dgm:constrLst/>
                      <dgm:ruleLst/>
                      <dgm:layoutNode name="level2Shape">
                        <dgm:alg type="tx"/>
                        <dgm:shape xmlns:r="http://schemas.openxmlformats.org/officeDocument/2006/relationships" type="roundRect" r:blip="">
                          <dgm:adjLst>
                            <dgm:adj idx="1" val="0.1"/>
                          </dgm:adjLst>
                        </dgm:shape>
                        <dgm:presOf axis="self"/>
                        <dgm:constrLst>
                          <dgm:constr type="primFontSz" val="65"/>
                          <dgm:constr type="tMarg" refType="primFontSz" fact="0.3"/>
                          <dgm:constr type="bMarg" refType="primFontSz" fact="0.3"/>
                          <dgm:constr type="lMarg" refType="primFontSz" fact="0.3"/>
                          <dgm:constr type="rMarg" refType="primFontSz" fact="0.3"/>
                        </dgm:constrLst>
                        <dgm:ruleLst>
                          <dgm:rule type="primFontSz" val="5" fact="NaN" max="NaN"/>
                        </dgm:ruleLst>
                      </dgm:layoutNode>
                      <dgm:layoutNode name="hierChild3">
                        <dgm:choose name="Name22">
                          <dgm:if name="Name23" func="var" arg="dir" op="equ" val="norm">
                            <dgm:alg type="hierChild">
                              <dgm:param type="linDir" val="fromL"/>
                            </dgm:alg>
                          </dgm:if>
                          <dgm:else name="Name24">
                            <dgm:alg type="hierChild">
                              <dgm:param type="linDir" val="fromR"/>
                            </dgm:alg>
                          </dgm:else>
                        </dgm:choose>
                        <dgm:shape xmlns:r="http://schemas.openxmlformats.org/officeDocument/2006/relationships" r:blip="">
                          <dgm:adjLst/>
                        </dgm:shape>
                        <dgm:presOf/>
                        <dgm:constrLst/>
                        <dgm:ruleLst/>
                        <dgm:forEach name="Name25" ref="repeat"/>
                      </dgm:layoutNode>
                    </dgm:layoutNode>
                  </dgm:forEach>
                </dgm:forEach>
              </dgm:layoutNode>
            </dgm:layoutNode>
          </dgm:forEach>
        </dgm:forEach>
      </dgm:layoutNode>
    </dgm:layoutNode>
    <dgm:layoutNode name="bgShapesFlow">
      <dgm:alg type="lin">
        <dgm:param type="linDir" val="fromT"/>
        <dgm:param type="nodeVertAlign" val="t"/>
        <dgm:param type="vertAlign" val="t"/>
        <dgm:param type="nodeHorzAlign" val="ctr"/>
      </dgm:alg>
      <dgm:shape xmlns:r="http://schemas.openxmlformats.org/officeDocument/2006/relationships" r:blip="">
        <dgm:adjLst/>
      </dgm:shape>
      <dgm:presOf/>
      <dgm:constrLst>
        <dgm:constr type="userB"/>
        <dgm:constr type="w" for="ch" forName="rectComp" refType="w"/>
        <dgm:constr type="h" for="ch" forName="rectComp" refType="h"/>
        <dgm:constr type="w" for="des" forName="bgRect" refType="w"/>
        <dgm:constr type="primFontSz" for="des" forName="bgRectTx" op="equ"/>
      </dgm:constrLst>
      <dgm:ruleLst/>
      <dgm:forEach name="Name26" axis="ch" ptType="node" st="2">
        <dgm:layoutNode name="rectComp">
          <dgm:alg type="composite">
            <dgm:param type="vertAlign" val="t"/>
            <dgm:param type="horzAlign" val="ctr"/>
          </dgm:alg>
          <dgm:shape xmlns:r="http://schemas.openxmlformats.org/officeDocument/2006/relationships" r:blip="">
            <dgm:adjLst/>
          </dgm:shape>
          <dgm:presOf/>
          <dgm:choose name="Name27">
            <dgm:if name="Name28" func="var" arg="dir" op="equ" val="norm">
              <dgm:constrLst>
                <dgm:constr type="userA"/>
                <dgm:constr type="l" for="ch" forName="bgRect"/>
                <dgm:constr type="t" for="ch" forName="bgRect"/>
                <dgm:constr type="h" for="ch" forName="bgRect" refType="userA" fact="1.2"/>
                <dgm:constr type="l" for="ch" forName="bgRectTx"/>
                <dgm:constr type="t" for="ch" forName="bgRectTx"/>
                <dgm:constr type="w" for="ch" forName="bgRectTx" refType="w" refFor="ch" refForName="bgRect" fact="0.3"/>
                <dgm:constr type="h" for="ch" forName="bgRectTx" refType="h" refFor="ch" refForName="bgRect" op="equ"/>
              </dgm:constrLst>
            </dgm:if>
            <dgm:else name="Name29">
              <dgm:constrLst>
                <dgm:constr type="userA"/>
                <dgm:constr type="l" for="ch" forName="bgRect"/>
                <dgm:constr type="t" for="ch" forName="bgRect"/>
                <dgm:constr type="h" for="ch" forName="bgRect" refType="userA" fact="1.2"/>
                <dgm:constr type="r" for="ch" forName="bgRectTx" refType="w"/>
                <dgm:constr type="t" for="ch" forName="bgRectTx"/>
                <dgm:constr type="w" for="ch" forName="bgRectTx" refType="w" refFor="ch" refForName="bgRect" fact="0.3"/>
                <dgm:constr type="h" for="ch" forName="bgRectTx" refType="h" refFor="ch" refForName="bgRect" op="equ"/>
              </dgm:constrLst>
            </dgm:else>
          </dgm:choose>
          <dgm:ruleLst/>
          <dgm:layoutNode name="bgRect" styleLbl="bgShp">
            <dgm:alg type="sp"/>
            <dgm:shape xmlns:r="http://schemas.openxmlformats.org/officeDocument/2006/relationships" type="roundRect" r:blip="" zOrderOff="-999">
              <dgm:adjLst>
                <dgm:adj idx="1" val="0.1"/>
              </dgm:adjLst>
            </dgm:shape>
            <dgm:presOf axis="desOrSelf" ptType="node"/>
            <dgm:constrLst/>
            <dgm:ruleLst/>
          </dgm:layoutNode>
          <dgm:layoutNode name="bgRectTx" styleLbl="bgShp">
            <dgm:varLst>
              <dgm:bulletEnabled val="1"/>
            </dgm:varLst>
            <dgm:alg type="tx"/>
            <dgm:presOf axis="desOrSelf" ptType="node"/>
            <dgm:shape xmlns:r="http://schemas.openxmlformats.org/officeDocument/2006/relationships" type="rect" r:blip="" zOrderOff="-999" hideGeom="1">
              <dgm:adjLst/>
            </dgm:shape>
            <dgm:constrLst>
              <dgm:constr type="primFontSz" val="65"/>
            </dgm:constrLst>
            <dgm:ruleLst>
              <dgm:rule type="primFontSz" val="5" fact="NaN" max="NaN"/>
            </dgm:ruleLst>
          </dgm:layoutNode>
        </dgm:layoutNode>
        <dgm:choose name="Name30">
          <dgm:if name="Name31" axis="self" ptType="node" func="revPos" op="gte" val="2">
            <dgm:layoutNode name="spComp">
              <dgm:alg type="composite">
                <dgm:param type="vertAlign" val="t"/>
                <dgm:param type="horzAlign" val="ctr"/>
              </dgm:alg>
              <dgm:shape xmlns:r="http://schemas.openxmlformats.org/officeDocument/2006/relationships" r:blip="">
                <dgm:adjLst/>
              </dgm:shape>
              <dgm:presOf/>
              <dgm:constrLst>
                <dgm:constr type="userA"/>
                <dgm:constr type="userB"/>
                <dgm:constr type="l" for="ch" forName="vSp"/>
                <dgm:constr type="t" for="ch" forName="vSp"/>
                <dgm:constr type="h" for="ch" forName="vSp" refType="userB"/>
                <dgm:constr type="hOff" for="ch" forName="vSp" refType="userA" fact="-0.2"/>
              </dgm:constrLst>
              <dgm:ruleLst/>
              <dgm:layoutNode name="vSp">
                <dgm:alg type="sp"/>
                <dgm:shape xmlns:r="http://schemas.openxmlformats.org/officeDocument/2006/relationships" r:blip="">
                  <dgm:adjLst/>
                </dgm:shape>
                <dgm:presOf/>
                <dgm:constrLst/>
                <dgm:ruleLst/>
              </dgm:layoutNode>
            </dgm:layoutNode>
          </dgm:if>
          <dgm:else name="Name32"/>
        </dgm:choose>
      </dgm:forEach>
    </dgm:layoutNode>
  </dgm:layoutNode>
</dgm:layoutDef>
</file>

<file path=xl/diagrams/quickStyle1.xml><?xml version="1.0" encoding="utf-8"?>
<dgm:styleDef xmlns:dgm="http://schemas.openxmlformats.org/drawingml/2006/diagram" xmlns:a="http://schemas.openxmlformats.org/drawingml/2006/main" uniqueId="urn:microsoft.com/office/officeart/2005/8/quickstyle/simple3">
  <dgm:title val=""/>
  <dgm:desc val=""/>
  <dgm:catLst>
    <dgm:cat type="simple" pri="10300"/>
  </dgm:catLst>
  <dgm:scene3d>
    <a:camera prst="orthographicFront"/>
    <a:lightRig rig="threePt" dir="t"/>
  </dgm:scene3d>
  <dgm:styleLbl name="node0">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lnNode1">
    <dgm:scene3d>
      <a:camera prst="orthographicFront"/>
      <a:lightRig rig="flat" dir="t"/>
    </dgm:scene3d>
    <dgm:sp3d prstMaterial="dkEdge">
      <a:bevelT w="8200" h="38100"/>
    </dgm:sp3d>
    <dgm:txPr/>
    <dgm:style>
      <a:lnRef idx="1">
        <a:scrgbClr r="0" g="0" b="0"/>
      </a:lnRef>
      <a:fillRef idx="2">
        <a:scrgbClr r="0" g="0" b="0"/>
      </a:fillRef>
      <a:effectRef idx="0">
        <a:scrgbClr r="0" g="0" b="0"/>
      </a:effectRef>
      <a:fontRef idx="minor">
        <a:schemeClr val="dk1"/>
      </a:fontRef>
    </dgm:style>
  </dgm:styleLbl>
  <dgm:styleLbl name="vennNode1">
    <dgm:scene3d>
      <a:camera prst="orthographicFront"/>
      <a:lightRig rig="flat" dir="t"/>
    </dgm:scene3d>
    <dgm:sp3d prstMaterial="dkEdge">
      <a:bevelT w="8200" h="38100"/>
    </dgm:sp3d>
    <dgm:txPr/>
    <dgm:style>
      <a:lnRef idx="0">
        <a:scrgbClr r="0" g="0" b="0"/>
      </a:lnRef>
      <a:fillRef idx="2">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1">
        <a:scrgbClr r="0" g="0" b="0"/>
      </a:lnRef>
      <a:fillRef idx="2">
        <a:scrgbClr r="0" g="0" b="0"/>
      </a:fillRef>
      <a:effectRef idx="1">
        <a:scrgbClr r="0" g="0" b="0"/>
      </a:effectRef>
      <a:fontRef idx="minor">
        <a:schemeClr val="dk1"/>
      </a:fontRef>
    </dgm:style>
  </dgm:styleLbl>
  <dgm:styleLbl name="node1">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node2">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node3">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node4">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fgImgPlace1">
    <dgm:scene3d>
      <a:camera prst="orthographicFront"/>
      <a:lightRig rig="threePt" dir="t"/>
    </dgm:scene3d>
    <dgm:sp3d/>
    <dgm:txPr/>
    <dgm:style>
      <a:lnRef idx="1">
        <a:scrgbClr r="0" g="0" b="0"/>
      </a:lnRef>
      <a:fillRef idx="1">
        <a:scrgbClr r="0" g="0" b="0"/>
      </a:fillRef>
      <a:effectRef idx="1">
        <a:scrgbClr r="0" g="0" b="0"/>
      </a:effectRef>
      <a:fontRef idx="minor"/>
    </dgm:style>
  </dgm:styleLbl>
  <dgm:styleLbl name="alignImgPlace1">
    <dgm:scene3d>
      <a:camera prst="orthographicFront"/>
      <a:lightRig rig="threePt" dir="t"/>
    </dgm:scene3d>
    <dgm:sp3d/>
    <dgm:txPr/>
    <dgm:style>
      <a:lnRef idx="1">
        <a:scrgbClr r="0" g="0" b="0"/>
      </a:lnRef>
      <a:fillRef idx="1">
        <a:scrgbClr r="0" g="0" b="0"/>
      </a:fillRef>
      <a:effectRef idx="1">
        <a:scrgbClr r="0" g="0" b="0"/>
      </a:effectRef>
      <a:fontRef idx="minor"/>
    </dgm:style>
  </dgm:styleLbl>
  <dgm:styleLbl name="bgImgPlace1">
    <dgm:scene3d>
      <a:camera prst="orthographicFront"/>
      <a:lightRig rig="threePt" dir="t"/>
    </dgm:scene3d>
    <dgm:sp3d/>
    <dgm:txPr/>
    <dgm:style>
      <a:lnRef idx="1">
        <a:scrgbClr r="0" g="0" b="0"/>
      </a:lnRef>
      <a:fillRef idx="1">
        <a:scrgbClr r="0" g="0" b="0"/>
      </a:fillRef>
      <a:effectRef idx="1">
        <a:scrgbClr r="0" g="0" b="0"/>
      </a:effectRef>
      <a:fontRef idx="minor"/>
    </dgm:style>
  </dgm:styleLbl>
  <dgm:styleLbl name="sibTrans2D1">
    <dgm:scene3d>
      <a:camera prst="orthographicFront"/>
      <a:lightRig rig="threePt" dir="t"/>
    </dgm:scene3d>
    <dgm:sp3d/>
    <dgm:txPr/>
    <dgm:style>
      <a:lnRef idx="0">
        <a:scrgbClr r="0" g="0" b="0"/>
      </a:lnRef>
      <a:fillRef idx="2">
        <a:scrgbClr r="0" g="0" b="0"/>
      </a:fillRef>
      <a:effectRef idx="1">
        <a:scrgbClr r="0" g="0" b="0"/>
      </a:effectRef>
      <a:fontRef idx="minor">
        <a:schemeClr val="dk1"/>
      </a:fontRef>
    </dgm:style>
  </dgm:styleLbl>
  <dgm:styleLbl name="fgSibTrans2D1">
    <dgm:scene3d>
      <a:camera prst="orthographicFront"/>
      <a:lightRig rig="threePt" dir="t"/>
    </dgm:scene3d>
    <dgm:sp3d/>
    <dgm:txPr/>
    <dgm:style>
      <a:lnRef idx="0">
        <a:scrgbClr r="0" g="0" b="0"/>
      </a:lnRef>
      <a:fillRef idx="2">
        <a:scrgbClr r="0" g="0" b="0"/>
      </a:fillRef>
      <a:effectRef idx="1">
        <a:scrgbClr r="0" g="0" b="0"/>
      </a:effectRef>
      <a:fontRef idx="minor">
        <a:schemeClr val="dk1"/>
      </a:fontRef>
    </dgm:style>
  </dgm:styleLbl>
  <dgm:styleLbl name="bgSibTrans2D1">
    <dgm:scene3d>
      <a:camera prst="orthographicFront"/>
      <a:lightRig rig="threePt" dir="t"/>
    </dgm:scene3d>
    <dgm:sp3d/>
    <dgm:txPr/>
    <dgm:style>
      <a:lnRef idx="0">
        <a:scrgbClr r="0" g="0" b="0"/>
      </a:lnRef>
      <a:fillRef idx="2">
        <a:scrgbClr r="0" g="0" b="0"/>
      </a:fillRef>
      <a:effectRef idx="1">
        <a:scrgbClr r="0" g="0" b="0"/>
      </a:effectRef>
      <a:fontRef idx="minor">
        <a:schemeClr val="dk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1">
        <a:scrgbClr r="0" g="0" b="0"/>
      </a:lnRef>
      <a:fillRef idx="2">
        <a:scrgbClr r="0" g="0" b="0"/>
      </a:fillRef>
      <a:effectRef idx="1">
        <a:scrgbClr r="0" g="0" b="0"/>
      </a:effectRef>
      <a:fontRef idx="minor"/>
    </dgm:style>
  </dgm:styleLbl>
  <dgm:styleLbl name="asst0">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asst1">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asst2">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asst3">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asst4">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parChTrans2D1">
    <dgm:scene3d>
      <a:camera prst="orthographicFront"/>
      <a:lightRig rig="threePt" dir="t"/>
    </dgm:scene3d>
    <dgm:sp3d/>
    <dgm:txPr/>
    <dgm:style>
      <a:lnRef idx="1">
        <a:scrgbClr r="0" g="0" b="0"/>
      </a:lnRef>
      <a:fillRef idx="2">
        <a:scrgbClr r="0" g="0" b="0"/>
      </a:fillRef>
      <a:effectRef idx="1">
        <a:scrgbClr r="0" g="0" b="0"/>
      </a:effectRef>
      <a:fontRef idx="minor">
        <a:schemeClr val="dk1"/>
      </a:fontRef>
    </dgm:style>
  </dgm:styleLbl>
  <dgm:styleLbl name="parChTrans2D2">
    <dgm:scene3d>
      <a:camera prst="orthographicFront"/>
      <a:lightRig rig="threePt" dir="t"/>
    </dgm:scene3d>
    <dgm:sp3d/>
    <dgm:txPr/>
    <dgm:style>
      <a:lnRef idx="1">
        <a:scrgbClr r="0" g="0" b="0"/>
      </a:lnRef>
      <a:fillRef idx="2">
        <a:scrgbClr r="0" g="0" b="0"/>
      </a:fillRef>
      <a:effectRef idx="1">
        <a:scrgbClr r="0" g="0" b="0"/>
      </a:effectRef>
      <a:fontRef idx="minor">
        <a:schemeClr val="dk1"/>
      </a:fontRef>
    </dgm:style>
  </dgm:styleLbl>
  <dgm:styleLbl name="parChTrans2D3">
    <dgm:scene3d>
      <a:camera prst="orthographicFront"/>
      <a:lightRig rig="threePt" dir="t"/>
    </dgm:scene3d>
    <dgm:sp3d/>
    <dgm:txPr/>
    <dgm:style>
      <a:lnRef idx="1">
        <a:scrgbClr r="0" g="0" b="0"/>
      </a:lnRef>
      <a:fillRef idx="2">
        <a:scrgbClr r="0" g="0" b="0"/>
      </a:fillRef>
      <a:effectRef idx="1">
        <a:scrgbClr r="0" g="0" b="0"/>
      </a:effectRef>
      <a:fontRef idx="minor">
        <a:schemeClr val="dk1"/>
      </a:fontRef>
    </dgm:style>
  </dgm:styleLbl>
  <dgm:styleLbl name="parChTrans2D4">
    <dgm:scene3d>
      <a:camera prst="orthographicFront"/>
      <a:lightRig rig="threePt" dir="t"/>
    </dgm:scene3d>
    <dgm:sp3d/>
    <dgm:txPr/>
    <dgm:style>
      <a:lnRef idx="1">
        <a:scrgbClr r="0" g="0" b="0"/>
      </a:lnRef>
      <a:fillRef idx="2">
        <a:scrgbClr r="0" g="0" b="0"/>
      </a:fillRef>
      <a:effectRef idx="1">
        <a:scrgbClr r="0" g="0" b="0"/>
      </a:effectRef>
      <a:fontRef idx="minor">
        <a:schemeClr val="dk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1">
        <a:scrgbClr r="0" g="0" b="0"/>
      </a:lnRef>
      <a:fillRef idx="2">
        <a:scrgbClr r="0" g="0" b="0"/>
      </a:fillRef>
      <a:effectRef idx="0">
        <a:scrgbClr r="0" g="0" b="0"/>
      </a:effectRef>
      <a:fontRef idx="minor"/>
    </dgm:style>
  </dgm:styleLbl>
  <dgm:styleLbl name="solid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1">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1">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flat" dir="t"/>
    </dgm:scene3d>
    <dgm:sp3d prstMaterial="dkEdge">
      <a:bevelT w="8200" h="38100"/>
    </dgm:sp3d>
    <dgm:txPr/>
    <dgm:style>
      <a:lnRef idx="1">
        <a:scrgbClr r="0" g="0" b="0"/>
      </a:lnRef>
      <a:fillRef idx="2">
        <a:scrgbClr r="0" g="0" b="0"/>
      </a:fillRef>
      <a:effectRef idx="1">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3" Type="http://schemas.openxmlformats.org/officeDocument/2006/relationships/diagramQuickStyle" Target="../diagrams/quickStyle1.xml"/><Relationship Id="rId2" Type="http://schemas.openxmlformats.org/officeDocument/2006/relationships/diagramLayout" Target="../diagrams/layout1.xml"/><Relationship Id="rId1" Type="http://schemas.openxmlformats.org/officeDocument/2006/relationships/diagramData" Target="../diagrams/data1.xml"/><Relationship Id="rId6" Type="http://schemas.openxmlformats.org/officeDocument/2006/relationships/image" Target="../media/image1.png"/><Relationship Id="rId5" Type="http://schemas.microsoft.com/office/2007/relationships/diagramDrawing" Target="../diagrams/drawing1.xml"/><Relationship Id="rId4" Type="http://schemas.openxmlformats.org/officeDocument/2006/relationships/diagramColors" Target="../diagrams/colors1.xml"/></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3" Type="http://schemas.openxmlformats.org/officeDocument/2006/relationships/chart" Target="../charts/chart9.xml"/><Relationship Id="rId2" Type="http://schemas.openxmlformats.org/officeDocument/2006/relationships/chart" Target="../charts/chart8.xml"/><Relationship Id="rId1" Type="http://schemas.openxmlformats.org/officeDocument/2006/relationships/chart" Target="../charts/chart7.xml"/><Relationship Id="rId6" Type="http://schemas.openxmlformats.org/officeDocument/2006/relationships/chart" Target="../charts/chart12.xml"/><Relationship Id="rId5" Type="http://schemas.openxmlformats.org/officeDocument/2006/relationships/chart" Target="../charts/chart11.xml"/><Relationship Id="rId4" Type="http://schemas.openxmlformats.org/officeDocument/2006/relationships/chart" Target="../charts/chart10.xml"/></Relationships>
</file>

<file path=xl/drawings/_rels/drawing4.xml.rels><?xml version="1.0" encoding="UTF-8" standalone="yes"?>
<Relationships xmlns="http://schemas.openxmlformats.org/package/2006/relationships"><Relationship Id="rId3" Type="http://schemas.openxmlformats.org/officeDocument/2006/relationships/chart" Target="../charts/chart15.xml"/><Relationship Id="rId2" Type="http://schemas.openxmlformats.org/officeDocument/2006/relationships/chart" Target="../charts/chart14.xml"/><Relationship Id="rId1" Type="http://schemas.openxmlformats.org/officeDocument/2006/relationships/chart" Target="../charts/chart13.xml"/><Relationship Id="rId6" Type="http://schemas.openxmlformats.org/officeDocument/2006/relationships/chart" Target="../charts/chart18.xml"/><Relationship Id="rId5" Type="http://schemas.openxmlformats.org/officeDocument/2006/relationships/chart" Target="../charts/chart17.xml"/><Relationship Id="rId4" Type="http://schemas.openxmlformats.org/officeDocument/2006/relationships/chart" Target="../charts/chart16.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0</xdr:col>
      <xdr:colOff>0</xdr:colOff>
      <xdr:row>43</xdr:row>
      <xdr:rowOff>139700</xdr:rowOff>
    </xdr:from>
    <xdr:to>
      <xdr:col>6</xdr:col>
      <xdr:colOff>0</xdr:colOff>
      <xdr:row>48</xdr:row>
      <xdr:rowOff>1409700</xdr:rowOff>
    </xdr:to>
    <xdr:graphicFrame macro="">
      <xdr:nvGraphicFramePr>
        <xdr:cNvPr id="2" name="Diagram 1"/>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twoCellAnchor editAs="oneCell">
    <xdr:from>
      <xdr:col>4</xdr:col>
      <xdr:colOff>0</xdr:colOff>
      <xdr:row>0</xdr:row>
      <xdr:rowOff>0</xdr:rowOff>
    </xdr:from>
    <xdr:to>
      <xdr:col>5</xdr:col>
      <xdr:colOff>666750</xdr:colOff>
      <xdr:row>0</xdr:row>
      <xdr:rowOff>209550</xdr:rowOff>
    </xdr:to>
    <xdr:pic>
      <xdr:nvPicPr>
        <xdr:cNvPr id="890969" name="Bildobjekt 1"/>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2828925" y="0"/>
          <a:ext cx="12858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2</xdr:row>
      <xdr:rowOff>85725</xdr:rowOff>
    </xdr:from>
    <xdr:to>
      <xdr:col>6</xdr:col>
      <xdr:colOff>247650</xdr:colOff>
      <xdr:row>24</xdr:row>
      <xdr:rowOff>0</xdr:rowOff>
    </xdr:to>
    <xdr:graphicFrame macro="">
      <xdr:nvGraphicFramePr>
        <xdr:cNvPr id="2805"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85725</xdr:colOff>
      <xdr:row>24</xdr:row>
      <xdr:rowOff>76200</xdr:rowOff>
    </xdr:from>
    <xdr:to>
      <xdr:col>6</xdr:col>
      <xdr:colOff>247650</xdr:colOff>
      <xdr:row>42</xdr:row>
      <xdr:rowOff>123825</xdr:rowOff>
    </xdr:to>
    <xdr:graphicFrame macro="">
      <xdr:nvGraphicFramePr>
        <xdr:cNvPr id="2806"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43</xdr:row>
      <xdr:rowOff>66675</xdr:rowOff>
    </xdr:from>
    <xdr:to>
      <xdr:col>6</xdr:col>
      <xdr:colOff>247650</xdr:colOff>
      <xdr:row>61</xdr:row>
      <xdr:rowOff>123825</xdr:rowOff>
    </xdr:to>
    <xdr:graphicFrame macro="">
      <xdr:nvGraphicFramePr>
        <xdr:cNvPr id="2807"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247650</xdr:colOff>
      <xdr:row>2</xdr:row>
      <xdr:rowOff>85725</xdr:rowOff>
    </xdr:from>
    <xdr:to>
      <xdr:col>12</xdr:col>
      <xdr:colOff>428625</xdr:colOff>
      <xdr:row>24</xdr:row>
      <xdr:rowOff>0</xdr:rowOff>
    </xdr:to>
    <xdr:graphicFrame macro="">
      <xdr:nvGraphicFramePr>
        <xdr:cNvPr id="2808"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6</xdr:col>
      <xdr:colOff>228600</xdr:colOff>
      <xdr:row>24</xdr:row>
      <xdr:rowOff>95250</xdr:rowOff>
    </xdr:from>
    <xdr:to>
      <xdr:col>12</xdr:col>
      <xdr:colOff>390525</xdr:colOff>
      <xdr:row>42</xdr:row>
      <xdr:rowOff>142875</xdr:rowOff>
    </xdr:to>
    <xdr:graphicFrame macro="">
      <xdr:nvGraphicFramePr>
        <xdr:cNvPr id="2809"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6</xdr:col>
      <xdr:colOff>200025</xdr:colOff>
      <xdr:row>43</xdr:row>
      <xdr:rowOff>66675</xdr:rowOff>
    </xdr:from>
    <xdr:to>
      <xdr:col>12</xdr:col>
      <xdr:colOff>381000</xdr:colOff>
      <xdr:row>61</xdr:row>
      <xdr:rowOff>123825</xdr:rowOff>
    </xdr:to>
    <xdr:graphicFrame macro="">
      <xdr:nvGraphicFramePr>
        <xdr:cNvPr id="2810"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2</xdr:row>
      <xdr:rowOff>85725</xdr:rowOff>
    </xdr:from>
    <xdr:to>
      <xdr:col>6</xdr:col>
      <xdr:colOff>247650</xdr:colOff>
      <xdr:row>24</xdr:row>
      <xdr:rowOff>0</xdr:rowOff>
    </xdr:to>
    <xdr:graphicFrame macro="">
      <xdr:nvGraphicFramePr>
        <xdr:cNvPr id="997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85725</xdr:colOff>
      <xdr:row>24</xdr:row>
      <xdr:rowOff>76200</xdr:rowOff>
    </xdr:from>
    <xdr:to>
      <xdr:col>6</xdr:col>
      <xdr:colOff>247650</xdr:colOff>
      <xdr:row>42</xdr:row>
      <xdr:rowOff>123825</xdr:rowOff>
    </xdr:to>
    <xdr:graphicFrame macro="">
      <xdr:nvGraphicFramePr>
        <xdr:cNvPr id="997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43</xdr:row>
      <xdr:rowOff>66675</xdr:rowOff>
    </xdr:from>
    <xdr:to>
      <xdr:col>6</xdr:col>
      <xdr:colOff>247650</xdr:colOff>
      <xdr:row>61</xdr:row>
      <xdr:rowOff>123825</xdr:rowOff>
    </xdr:to>
    <xdr:graphicFrame macro="">
      <xdr:nvGraphicFramePr>
        <xdr:cNvPr id="9975"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247650</xdr:colOff>
      <xdr:row>2</xdr:row>
      <xdr:rowOff>85725</xdr:rowOff>
    </xdr:from>
    <xdr:to>
      <xdr:col>12</xdr:col>
      <xdr:colOff>428625</xdr:colOff>
      <xdr:row>24</xdr:row>
      <xdr:rowOff>0</xdr:rowOff>
    </xdr:to>
    <xdr:graphicFrame macro="">
      <xdr:nvGraphicFramePr>
        <xdr:cNvPr id="9976"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6</xdr:col>
      <xdr:colOff>209550</xdr:colOff>
      <xdr:row>24</xdr:row>
      <xdr:rowOff>85725</xdr:rowOff>
    </xdr:from>
    <xdr:to>
      <xdr:col>12</xdr:col>
      <xdr:colOff>371475</xdr:colOff>
      <xdr:row>42</xdr:row>
      <xdr:rowOff>133350</xdr:rowOff>
    </xdr:to>
    <xdr:graphicFrame macro="">
      <xdr:nvGraphicFramePr>
        <xdr:cNvPr id="9977"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6</xdr:col>
      <xdr:colOff>209550</xdr:colOff>
      <xdr:row>43</xdr:row>
      <xdr:rowOff>66675</xdr:rowOff>
    </xdr:from>
    <xdr:to>
      <xdr:col>12</xdr:col>
      <xdr:colOff>390525</xdr:colOff>
      <xdr:row>61</xdr:row>
      <xdr:rowOff>123825</xdr:rowOff>
    </xdr:to>
    <xdr:graphicFrame macro="">
      <xdr:nvGraphicFramePr>
        <xdr:cNvPr id="9978"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2</xdr:row>
      <xdr:rowOff>85725</xdr:rowOff>
    </xdr:from>
    <xdr:to>
      <xdr:col>6</xdr:col>
      <xdr:colOff>247650</xdr:colOff>
      <xdr:row>24</xdr:row>
      <xdr:rowOff>0</xdr:rowOff>
    </xdr:to>
    <xdr:graphicFrame macro="">
      <xdr:nvGraphicFramePr>
        <xdr:cNvPr id="1781"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85725</xdr:colOff>
      <xdr:row>24</xdr:row>
      <xdr:rowOff>76200</xdr:rowOff>
    </xdr:from>
    <xdr:to>
      <xdr:col>6</xdr:col>
      <xdr:colOff>247650</xdr:colOff>
      <xdr:row>42</xdr:row>
      <xdr:rowOff>123825</xdr:rowOff>
    </xdr:to>
    <xdr:graphicFrame macro="">
      <xdr:nvGraphicFramePr>
        <xdr:cNvPr id="1782"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43</xdr:row>
      <xdr:rowOff>66675</xdr:rowOff>
    </xdr:from>
    <xdr:to>
      <xdr:col>6</xdr:col>
      <xdr:colOff>247650</xdr:colOff>
      <xdr:row>61</xdr:row>
      <xdr:rowOff>123825</xdr:rowOff>
    </xdr:to>
    <xdr:graphicFrame macro="">
      <xdr:nvGraphicFramePr>
        <xdr:cNvPr id="1783"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247650</xdr:colOff>
      <xdr:row>2</xdr:row>
      <xdr:rowOff>85725</xdr:rowOff>
    </xdr:from>
    <xdr:to>
      <xdr:col>12</xdr:col>
      <xdr:colOff>428625</xdr:colOff>
      <xdr:row>24</xdr:row>
      <xdr:rowOff>0</xdr:rowOff>
    </xdr:to>
    <xdr:graphicFrame macro="">
      <xdr:nvGraphicFramePr>
        <xdr:cNvPr id="1784"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6</xdr:col>
      <xdr:colOff>238125</xdr:colOff>
      <xdr:row>24</xdr:row>
      <xdr:rowOff>133350</xdr:rowOff>
    </xdr:from>
    <xdr:to>
      <xdr:col>12</xdr:col>
      <xdr:colOff>400050</xdr:colOff>
      <xdr:row>43</xdr:row>
      <xdr:rowOff>19050</xdr:rowOff>
    </xdr:to>
    <xdr:graphicFrame macro="">
      <xdr:nvGraphicFramePr>
        <xdr:cNvPr id="178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6</xdr:col>
      <xdr:colOff>219075</xdr:colOff>
      <xdr:row>43</xdr:row>
      <xdr:rowOff>85725</xdr:rowOff>
    </xdr:from>
    <xdr:to>
      <xdr:col>12</xdr:col>
      <xdr:colOff>400050</xdr:colOff>
      <xdr:row>61</xdr:row>
      <xdr:rowOff>142875</xdr:rowOff>
    </xdr:to>
    <xdr:graphicFrame macro="">
      <xdr:nvGraphicFramePr>
        <xdr:cNvPr id="1786"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7"/>
  <dimension ref="A1:IV370"/>
  <sheetViews>
    <sheetView tabSelected="1" zoomScaleNormal="100" zoomScaleSheetLayoutView="75" workbookViewId="0"/>
  </sheetViews>
  <sheetFormatPr defaultRowHeight="12.75" x14ac:dyDescent="0.2"/>
  <cols>
    <col min="1" max="1" width="26.28515625" style="35" customWidth="1"/>
    <col min="2" max="2" width="3.42578125" style="95" customWidth="1"/>
    <col min="3" max="3" width="9.28515625" style="33" customWidth="1"/>
    <col min="4" max="4" width="3.42578125" style="34" customWidth="1"/>
    <col min="5" max="5" width="9.28515625" style="34" customWidth="1"/>
    <col min="6" max="6" width="44.85546875" style="34" customWidth="1"/>
    <col min="7" max="10" width="9.140625" style="34"/>
    <col min="11" max="11" width="12.28515625" style="34" bestFit="1" customWidth="1"/>
    <col min="12" max="16384" width="9.140625" style="34"/>
  </cols>
  <sheetData>
    <row r="1" spans="1:6" ht="18" x14ac:dyDescent="0.25">
      <c r="A1" s="31" t="s">
        <v>74</v>
      </c>
      <c r="B1" s="32"/>
    </row>
    <row r="2" spans="1:6" ht="15" x14ac:dyDescent="0.2">
      <c r="B2" s="36"/>
    </row>
    <row r="3" spans="1:6" s="37" customFormat="1" ht="14.25" x14ac:dyDescent="0.2">
      <c r="B3" s="38"/>
      <c r="C3" s="94"/>
    </row>
    <row r="4" spans="1:6" s="37" customFormat="1" ht="15" x14ac:dyDescent="0.2">
      <c r="A4" s="39" t="s">
        <v>30</v>
      </c>
      <c r="B4" s="38"/>
      <c r="C4" s="94"/>
      <c r="D4" s="40"/>
    </row>
    <row r="5" spans="1:6" s="43" customFormat="1" ht="18" x14ac:dyDescent="0.25">
      <c r="A5" s="41">
        <v>2021</v>
      </c>
      <c r="B5" s="42"/>
    </row>
    <row r="6" spans="1:6" s="37" customFormat="1" ht="14.25" x14ac:dyDescent="0.2">
      <c r="B6" s="38"/>
    </row>
    <row r="7" spans="1:6" s="46" customFormat="1" ht="15" x14ac:dyDescent="0.25">
      <c r="A7" s="44" t="s">
        <v>75</v>
      </c>
      <c r="B7" s="45"/>
      <c r="C7" s="40"/>
      <c r="D7" s="40"/>
    </row>
    <row r="8" spans="1:6" s="50" customFormat="1" ht="15" x14ac:dyDescent="0.25">
      <c r="A8" s="47"/>
      <c r="B8" s="48"/>
      <c r="C8" s="49"/>
    </row>
    <row r="9" spans="1:6" ht="14.25" x14ac:dyDescent="0.2">
      <c r="A9" s="51" t="s">
        <v>31</v>
      </c>
      <c r="B9" s="51" t="s">
        <v>32</v>
      </c>
      <c r="C9" s="52"/>
      <c r="D9" s="52"/>
      <c r="E9" s="53"/>
      <c r="F9" s="53"/>
    </row>
    <row r="10" spans="1:6" s="37" customFormat="1" ht="14.25" x14ac:dyDescent="0.2">
      <c r="A10" s="44"/>
      <c r="B10" s="52"/>
      <c r="C10" s="52"/>
      <c r="D10" s="51"/>
    </row>
    <row r="11" spans="1:6" ht="14.25" x14ac:dyDescent="0.2">
      <c r="A11" s="54"/>
      <c r="B11" s="51" t="s">
        <v>33</v>
      </c>
      <c r="C11" s="37"/>
      <c r="D11" s="51"/>
      <c r="E11" s="53"/>
      <c r="F11" s="53"/>
    </row>
    <row r="12" spans="1:6" ht="14.25" x14ac:dyDescent="0.2">
      <c r="A12" s="44"/>
      <c r="B12" s="51" t="s">
        <v>34</v>
      </c>
      <c r="C12" s="53"/>
      <c r="D12" s="51"/>
      <c r="E12" s="53"/>
      <c r="F12" s="53"/>
    </row>
    <row r="13" spans="1:6" ht="14.25" x14ac:dyDescent="0.2">
      <c r="A13" s="44"/>
      <c r="B13" s="51" t="s">
        <v>35</v>
      </c>
      <c r="C13" s="53"/>
      <c r="D13" s="51"/>
      <c r="E13" s="53"/>
      <c r="F13" s="53"/>
    </row>
    <row r="14" spans="1:6" ht="14.25" x14ac:dyDescent="0.2">
      <c r="A14" s="44"/>
      <c r="B14" s="51" t="s">
        <v>36</v>
      </c>
      <c r="C14" s="53"/>
      <c r="D14" s="37"/>
      <c r="E14" s="53"/>
      <c r="F14" s="53"/>
    </row>
    <row r="15" spans="1:6" ht="14.25" x14ac:dyDescent="0.2">
      <c r="A15" s="44"/>
      <c r="B15" s="91"/>
      <c r="C15" s="94"/>
      <c r="D15" s="37"/>
      <c r="E15" s="53"/>
      <c r="F15" s="53"/>
    </row>
    <row r="16" spans="1:6" ht="14.25" x14ac:dyDescent="0.2">
      <c r="A16" s="85"/>
      <c r="B16" s="55"/>
      <c r="C16" s="94"/>
      <c r="D16" s="37"/>
      <c r="E16" s="53"/>
      <c r="F16" s="53"/>
    </row>
    <row r="17" spans="1:11" ht="14.25" x14ac:dyDescent="0.2">
      <c r="A17" s="56"/>
      <c r="B17" s="51"/>
      <c r="C17" s="53"/>
      <c r="D17" s="37"/>
      <c r="E17" s="53"/>
      <c r="F17" s="53"/>
    </row>
    <row r="18" spans="1:11" s="37" customFormat="1" ht="14.25" x14ac:dyDescent="0.2">
      <c r="A18" s="51" t="s">
        <v>57</v>
      </c>
      <c r="B18" s="96" t="s">
        <v>70</v>
      </c>
      <c r="J18" s="57"/>
    </row>
    <row r="19" spans="1:11" ht="15" x14ac:dyDescent="0.25">
      <c r="A19" s="54"/>
      <c r="B19" s="48"/>
      <c r="C19" s="58"/>
      <c r="D19" s="53"/>
      <c r="E19" s="53"/>
      <c r="F19" s="53"/>
    </row>
    <row r="20" spans="1:11" ht="14.25" x14ac:dyDescent="0.2">
      <c r="A20" s="44"/>
      <c r="B20" s="94"/>
      <c r="C20" s="94"/>
      <c r="D20" s="37"/>
      <c r="K20" s="59"/>
    </row>
    <row r="21" spans="1:11" ht="18" x14ac:dyDescent="0.25">
      <c r="A21" s="31" t="s">
        <v>34</v>
      </c>
      <c r="B21" s="94"/>
      <c r="C21" s="94"/>
      <c r="D21" s="37"/>
    </row>
    <row r="22" spans="1:11" ht="14.25" x14ac:dyDescent="0.2">
      <c r="A22" s="98" t="s">
        <v>76</v>
      </c>
      <c r="B22" s="94"/>
      <c r="C22" s="94"/>
      <c r="D22" s="37"/>
    </row>
    <row r="23" spans="1:11" ht="14.25" customHeight="1" x14ac:dyDescent="0.25">
      <c r="A23" s="31"/>
      <c r="B23" s="94"/>
      <c r="C23" s="94"/>
      <c r="D23" s="37"/>
    </row>
    <row r="24" spans="1:11" ht="12.75" customHeight="1" x14ac:dyDescent="0.2">
      <c r="A24" s="102"/>
      <c r="B24" s="103"/>
      <c r="C24" s="101"/>
      <c r="D24" s="101"/>
      <c r="E24" s="101"/>
      <c r="F24" s="101"/>
    </row>
    <row r="25" spans="1:11" s="37" customFormat="1" ht="14.25" x14ac:dyDescent="0.2">
      <c r="A25" s="44"/>
      <c r="B25" s="94"/>
      <c r="C25" s="94"/>
    </row>
    <row r="26" spans="1:11" ht="18" x14ac:dyDescent="0.25">
      <c r="A26" s="31" t="s">
        <v>37</v>
      </c>
      <c r="B26" s="48"/>
    </row>
    <row r="27" spans="1:11" ht="14.25" x14ac:dyDescent="0.2">
      <c r="A27" s="44"/>
      <c r="B27" s="94"/>
      <c r="C27" s="94"/>
      <c r="D27" s="37"/>
      <c r="J27" s="60"/>
    </row>
    <row r="28" spans="1:11" ht="14.25" x14ac:dyDescent="0.2">
      <c r="A28" s="38" t="s">
        <v>38</v>
      </c>
      <c r="B28" s="61" t="s">
        <v>77</v>
      </c>
      <c r="C28" s="94"/>
      <c r="D28" s="62"/>
      <c r="E28" s="37"/>
    </row>
    <row r="29" spans="1:11" ht="14.25" x14ac:dyDescent="0.2">
      <c r="A29" s="54"/>
      <c r="B29" s="61"/>
      <c r="C29" s="63"/>
      <c r="D29" s="62"/>
      <c r="E29" s="37"/>
    </row>
    <row r="30" spans="1:11" ht="14.25" x14ac:dyDescent="0.2">
      <c r="A30" s="54"/>
      <c r="B30" s="61"/>
      <c r="C30" s="63"/>
      <c r="D30" s="62"/>
      <c r="E30" s="37"/>
    </row>
    <row r="31" spans="1:11" ht="14.25" x14ac:dyDescent="0.2">
      <c r="A31" s="54"/>
      <c r="B31" s="61"/>
      <c r="C31" s="64"/>
      <c r="D31" s="62"/>
      <c r="E31" s="37"/>
      <c r="K31" s="65"/>
    </row>
    <row r="32" spans="1:11" ht="14.25" x14ac:dyDescent="0.2">
      <c r="A32" s="44"/>
      <c r="B32" s="66"/>
      <c r="C32" s="94" t="s">
        <v>39</v>
      </c>
      <c r="D32" s="62"/>
      <c r="E32" s="67" t="s">
        <v>39</v>
      </c>
    </row>
    <row r="33" spans="1:8" ht="14.25" x14ac:dyDescent="0.2">
      <c r="A33" s="93"/>
      <c r="B33" s="68"/>
      <c r="C33" s="34"/>
    </row>
    <row r="34" spans="1:8" ht="73.5" customHeight="1" x14ac:dyDescent="0.2">
      <c r="A34" s="104" t="s">
        <v>62</v>
      </c>
      <c r="B34" s="105"/>
      <c r="C34" s="105"/>
      <c r="D34" s="105"/>
      <c r="E34" s="105"/>
      <c r="F34" s="105"/>
      <c r="G34" s="83"/>
      <c r="H34" s="83"/>
    </row>
    <row r="35" spans="1:8" ht="32.25" customHeight="1" x14ac:dyDescent="0.2">
      <c r="A35" s="104" t="s">
        <v>58</v>
      </c>
      <c r="B35" s="100"/>
      <c r="C35" s="105"/>
      <c r="D35" s="105"/>
      <c r="E35" s="105"/>
      <c r="F35" s="105"/>
    </row>
    <row r="36" spans="1:8" ht="47.25" customHeight="1" x14ac:dyDescent="0.2">
      <c r="A36" s="104" t="s">
        <v>59</v>
      </c>
      <c r="B36" s="100"/>
      <c r="C36" s="106"/>
      <c r="D36" s="106"/>
      <c r="E36" s="106"/>
      <c r="F36" s="106"/>
    </row>
    <row r="37" spans="1:8" ht="57.75" customHeight="1" x14ac:dyDescent="0.2">
      <c r="A37" s="104" t="s">
        <v>60</v>
      </c>
      <c r="B37" s="106"/>
      <c r="C37" s="106"/>
      <c r="D37" s="106"/>
      <c r="E37" s="106"/>
      <c r="F37" s="106"/>
    </row>
    <row r="38" spans="1:8" ht="43.5" customHeight="1" x14ac:dyDescent="0.2">
      <c r="A38" s="104" t="s">
        <v>61</v>
      </c>
      <c r="B38" s="100"/>
      <c r="C38" s="105"/>
      <c r="D38" s="105"/>
      <c r="E38" s="105"/>
      <c r="F38" s="105"/>
    </row>
    <row r="39" spans="1:8" ht="43.5" customHeight="1" x14ac:dyDescent="0.2">
      <c r="A39" s="104" t="s">
        <v>63</v>
      </c>
      <c r="B39" s="100"/>
      <c r="C39" s="105"/>
      <c r="D39" s="105"/>
      <c r="E39" s="105"/>
      <c r="F39" s="105"/>
    </row>
    <row r="40" spans="1:8" ht="47.25" customHeight="1" x14ac:dyDescent="0.2">
      <c r="A40" s="107" t="s">
        <v>66</v>
      </c>
      <c r="B40" s="108"/>
      <c r="C40" s="109"/>
      <c r="D40" s="109"/>
      <c r="E40" s="109"/>
      <c r="F40" s="109"/>
    </row>
    <row r="41" spans="1:8" ht="18" x14ac:dyDescent="0.25">
      <c r="A41" s="31" t="s">
        <v>40</v>
      </c>
      <c r="B41" s="37"/>
      <c r="C41" s="34"/>
    </row>
    <row r="42" spans="1:8" ht="18" x14ac:dyDescent="0.25">
      <c r="A42" s="31"/>
      <c r="B42" s="37"/>
      <c r="C42" s="34"/>
    </row>
    <row r="43" spans="1:8" s="37" customFormat="1" ht="69.75" customHeight="1" x14ac:dyDescent="0.2">
      <c r="A43" s="110" t="s">
        <v>64</v>
      </c>
      <c r="B43" s="111"/>
      <c r="C43" s="105"/>
      <c r="D43" s="105"/>
      <c r="E43" s="105"/>
      <c r="F43" s="105"/>
    </row>
    <row r="44" spans="1:8" s="37" customFormat="1" ht="18" customHeight="1" x14ac:dyDescent="0.2"/>
    <row r="45" spans="1:8" s="37" customFormat="1" ht="48" customHeight="1" x14ac:dyDescent="0.2"/>
    <row r="46" spans="1:8" s="37" customFormat="1" ht="48" customHeight="1" x14ac:dyDescent="0.2"/>
    <row r="47" spans="1:8" s="37" customFormat="1" ht="48" customHeight="1" x14ac:dyDescent="0.2"/>
    <row r="48" spans="1:8" s="37" customFormat="1" ht="48" customHeight="1" x14ac:dyDescent="0.2"/>
    <row r="49" spans="1:6" s="37" customFormat="1" ht="114.75" customHeight="1" x14ac:dyDescent="0.2"/>
    <row r="50" spans="1:6" s="37" customFormat="1" ht="14.25" x14ac:dyDescent="0.2">
      <c r="A50" s="102" t="s">
        <v>41</v>
      </c>
      <c r="B50" s="112"/>
      <c r="C50" s="112"/>
      <c r="D50" s="112"/>
      <c r="E50" s="112"/>
      <c r="F50" s="112"/>
    </row>
    <row r="51" spans="1:6" s="37" customFormat="1" ht="20.25" customHeight="1" x14ac:dyDescent="0.25">
      <c r="A51" s="113" t="s">
        <v>42</v>
      </c>
      <c r="B51" s="101"/>
      <c r="C51" s="101"/>
    </row>
    <row r="52" spans="1:6" s="37" customFormat="1" ht="57.75" customHeight="1" x14ac:dyDescent="0.2">
      <c r="A52" s="99" t="s">
        <v>43</v>
      </c>
      <c r="B52" s="100"/>
      <c r="C52" s="101"/>
      <c r="D52" s="101"/>
      <c r="E52" s="101"/>
      <c r="F52" s="101"/>
    </row>
    <row r="53" spans="1:6" s="37" customFormat="1" ht="14.25" x14ac:dyDescent="0.2">
      <c r="A53" s="69"/>
      <c r="B53" s="88"/>
    </row>
    <row r="54" spans="1:6" ht="84.75" customHeight="1" x14ac:dyDescent="0.2">
      <c r="A54" s="99" t="s">
        <v>44</v>
      </c>
      <c r="B54" s="114"/>
      <c r="C54" s="101"/>
      <c r="D54" s="101"/>
      <c r="E54" s="101"/>
      <c r="F54" s="101"/>
    </row>
    <row r="55" spans="1:6" ht="14.25" x14ac:dyDescent="0.2">
      <c r="A55" s="82"/>
      <c r="B55" s="82"/>
      <c r="C55" s="94"/>
      <c r="D55" s="37"/>
    </row>
    <row r="56" spans="1:6" ht="44.25" customHeight="1" x14ac:dyDescent="0.2">
      <c r="A56" s="114" t="s">
        <v>45</v>
      </c>
      <c r="B56" s="114"/>
      <c r="C56" s="101"/>
      <c r="D56" s="101"/>
      <c r="E56" s="101"/>
      <c r="F56" s="101"/>
    </row>
    <row r="57" spans="1:6" ht="14.25" x14ac:dyDescent="0.2">
      <c r="A57" s="82"/>
      <c r="B57" s="82"/>
      <c r="C57" s="94"/>
      <c r="D57" s="37"/>
    </row>
    <row r="58" spans="1:6" ht="14.25" x14ac:dyDescent="0.2">
      <c r="A58" s="115" t="s">
        <v>46</v>
      </c>
      <c r="B58" s="101"/>
      <c r="C58" s="101"/>
      <c r="D58" s="101"/>
      <c r="E58" s="101"/>
      <c r="F58" s="101"/>
    </row>
    <row r="59" spans="1:6" ht="14.25" x14ac:dyDescent="0.2">
      <c r="A59" s="92"/>
      <c r="B59" s="92"/>
      <c r="C59" s="94"/>
      <c r="D59" s="37"/>
    </row>
    <row r="60" spans="1:6" ht="32.25" customHeight="1" x14ac:dyDescent="0.2">
      <c r="A60" s="116" t="s">
        <v>47</v>
      </c>
      <c r="B60" s="117"/>
      <c r="C60" s="101"/>
      <c r="D60" s="101"/>
      <c r="E60" s="101"/>
      <c r="F60" s="101"/>
    </row>
    <row r="61" spans="1:6" ht="14.25" x14ac:dyDescent="0.2">
      <c r="A61" s="82"/>
      <c r="B61" s="92"/>
      <c r="C61" s="94"/>
      <c r="D61" s="37"/>
    </row>
    <row r="62" spans="1:6" ht="48.75" customHeight="1" x14ac:dyDescent="0.2">
      <c r="A62" s="116" t="s">
        <v>48</v>
      </c>
      <c r="B62" s="118"/>
      <c r="C62" s="101"/>
      <c r="D62" s="101"/>
      <c r="E62" s="101"/>
      <c r="F62" s="101"/>
    </row>
    <row r="63" spans="1:6" ht="14.25" x14ac:dyDescent="0.2">
      <c r="A63" s="82"/>
      <c r="B63" s="86"/>
      <c r="C63" s="94"/>
      <c r="D63" s="37"/>
    </row>
    <row r="64" spans="1:6" s="37" customFormat="1" ht="14.25" x14ac:dyDescent="0.2">
      <c r="A64" s="44"/>
      <c r="B64" s="94"/>
      <c r="C64" s="94"/>
    </row>
    <row r="65" spans="1:6" ht="15" x14ac:dyDescent="0.25">
      <c r="A65" s="113" t="s">
        <v>49</v>
      </c>
      <c r="B65" s="101"/>
      <c r="C65" s="101"/>
      <c r="D65" s="101"/>
      <c r="E65" s="101"/>
      <c r="F65" s="101"/>
    </row>
    <row r="66" spans="1:6" ht="74.25" customHeight="1" x14ac:dyDescent="0.2">
      <c r="A66" s="99" t="s">
        <v>50</v>
      </c>
      <c r="B66" s="119"/>
      <c r="C66" s="101"/>
      <c r="D66" s="101"/>
      <c r="E66" s="101"/>
      <c r="F66" s="101"/>
    </row>
    <row r="67" spans="1:6" ht="14.25" x14ac:dyDescent="0.2">
      <c r="A67" s="89"/>
      <c r="B67" s="84"/>
      <c r="C67" s="94"/>
      <c r="D67" s="37"/>
    </row>
    <row r="68" spans="1:6" ht="14.25" x14ac:dyDescent="0.2">
      <c r="A68" s="89"/>
      <c r="B68" s="84"/>
      <c r="C68" s="94"/>
      <c r="D68" s="37"/>
    </row>
    <row r="69" spans="1:6" ht="12.75" customHeight="1" x14ac:dyDescent="0.2">
      <c r="A69" s="120" t="s">
        <v>51</v>
      </c>
      <c r="B69" s="119"/>
      <c r="C69" s="101"/>
      <c r="D69" s="101"/>
      <c r="E69" s="101"/>
      <c r="F69" s="101"/>
    </row>
    <row r="70" spans="1:6" ht="14.25" x14ac:dyDescent="0.2">
      <c r="A70" s="44"/>
      <c r="B70" s="94"/>
      <c r="C70" s="94"/>
      <c r="D70" s="37"/>
    </row>
    <row r="71" spans="1:6" ht="14.25" x14ac:dyDescent="0.2">
      <c r="A71" s="44"/>
      <c r="B71" s="94"/>
      <c r="C71" s="94"/>
      <c r="D71" s="37"/>
    </row>
    <row r="72" spans="1:6" ht="15" x14ac:dyDescent="0.2">
      <c r="A72" s="121" t="s">
        <v>52</v>
      </c>
      <c r="B72" s="101"/>
      <c r="C72" s="101"/>
      <c r="D72" s="101"/>
      <c r="E72" s="101"/>
      <c r="F72" s="101"/>
    </row>
    <row r="73" spans="1:6" ht="14.25" x14ac:dyDescent="0.2">
      <c r="A73" s="44"/>
      <c r="B73" s="94"/>
      <c r="C73" s="94"/>
      <c r="D73" s="37"/>
    </row>
    <row r="74" spans="1:6" ht="14.25" x14ac:dyDescent="0.2">
      <c r="A74" s="122" t="s">
        <v>53</v>
      </c>
      <c r="B74" s="101"/>
      <c r="C74" s="101"/>
      <c r="D74" s="101"/>
      <c r="E74" s="101"/>
      <c r="F74" s="101"/>
    </row>
    <row r="75" spans="1:6" ht="14.25" x14ac:dyDescent="0.2">
      <c r="A75" s="44"/>
      <c r="B75" s="94"/>
      <c r="C75" s="94"/>
      <c r="D75" s="37"/>
    </row>
    <row r="76" spans="1:6" ht="15" x14ac:dyDescent="0.2">
      <c r="A76" s="121" t="s">
        <v>54</v>
      </c>
      <c r="B76" s="101"/>
      <c r="C76" s="101"/>
      <c r="D76" s="101"/>
      <c r="E76" s="101"/>
      <c r="F76" s="101"/>
    </row>
    <row r="77" spans="1:6" ht="147.75" customHeight="1" x14ac:dyDescent="0.2">
      <c r="A77" s="110" t="s">
        <v>69</v>
      </c>
      <c r="B77" s="111"/>
      <c r="C77" s="105"/>
      <c r="D77" s="105"/>
      <c r="E77" s="105"/>
      <c r="F77" s="105"/>
    </row>
    <row r="78" spans="1:6" ht="14.25" x14ac:dyDescent="0.2">
      <c r="A78" s="44"/>
      <c r="B78" s="94"/>
      <c r="C78" s="94"/>
      <c r="D78" s="37"/>
      <c r="E78" s="53"/>
      <c r="F78" s="53"/>
    </row>
    <row r="79" spans="1:6" ht="31.5" customHeight="1" x14ac:dyDescent="0.2">
      <c r="A79" s="120" t="s">
        <v>55</v>
      </c>
      <c r="B79" s="124"/>
      <c r="C79" s="124"/>
      <c r="D79" s="124"/>
      <c r="E79" s="124"/>
      <c r="F79" s="124"/>
    </row>
    <row r="80" spans="1:6" ht="14.25" x14ac:dyDescent="0.2">
      <c r="A80" s="53"/>
      <c r="B80" s="94"/>
      <c r="C80" s="94"/>
      <c r="D80" s="37"/>
      <c r="E80" s="53"/>
      <c r="F80" s="53"/>
    </row>
    <row r="81" spans="1:256" ht="60" customHeight="1" x14ac:dyDescent="0.2">
      <c r="A81" s="123" t="s">
        <v>68</v>
      </c>
      <c r="B81" s="106"/>
      <c r="C81" s="106"/>
      <c r="D81" s="106"/>
      <c r="E81" s="106"/>
      <c r="F81" s="106"/>
    </row>
    <row r="82" spans="1:256" ht="29.25" customHeight="1" x14ac:dyDescent="0.2">
      <c r="A82" s="70"/>
      <c r="B82" s="71"/>
      <c r="C82" s="71"/>
      <c r="D82" s="71"/>
      <c r="E82" s="71"/>
      <c r="F82" s="71"/>
    </row>
    <row r="83" spans="1:256" ht="18" x14ac:dyDescent="0.2">
      <c r="A83" s="125" t="s">
        <v>56</v>
      </c>
      <c r="B83" s="101"/>
      <c r="C83" s="101"/>
      <c r="D83" s="101"/>
      <c r="E83" s="101"/>
      <c r="F83" s="101"/>
    </row>
    <row r="84" spans="1:256" ht="58.5" customHeight="1" x14ac:dyDescent="0.2">
      <c r="A84" s="123" t="s">
        <v>67</v>
      </c>
      <c r="B84" s="119"/>
      <c r="C84" s="101"/>
      <c r="D84" s="101"/>
      <c r="E84" s="101"/>
      <c r="F84" s="101"/>
    </row>
    <row r="85" spans="1:256" ht="14.25" x14ac:dyDescent="0.2">
      <c r="A85" s="44"/>
      <c r="B85" s="94"/>
      <c r="C85" s="94"/>
      <c r="D85" s="37"/>
    </row>
    <row r="86" spans="1:256" ht="74.25" customHeight="1" x14ac:dyDescent="0.2">
      <c r="A86" s="126"/>
      <c r="B86" s="119"/>
      <c r="C86" s="101"/>
      <c r="D86" s="101"/>
      <c r="E86" s="101"/>
      <c r="F86" s="101"/>
    </row>
    <row r="87" spans="1:256" s="37" customFormat="1" ht="14.25" x14ac:dyDescent="0.2">
      <c r="A87" s="44"/>
      <c r="B87" s="94"/>
      <c r="C87" s="94"/>
    </row>
    <row r="88" spans="1:256" ht="100.5" customHeight="1" x14ac:dyDescent="0.2">
      <c r="A88" s="126"/>
      <c r="B88" s="114"/>
      <c r="C88" s="101"/>
      <c r="D88" s="101"/>
      <c r="E88" s="101"/>
      <c r="F88" s="101"/>
    </row>
    <row r="89" spans="1:256" ht="14.25" x14ac:dyDescent="0.2">
      <c r="A89" s="44"/>
      <c r="B89" s="38"/>
      <c r="C89" s="94"/>
      <c r="D89" s="37"/>
    </row>
    <row r="90" spans="1:256" ht="31.5" customHeight="1" x14ac:dyDescent="0.2">
      <c r="A90" s="123"/>
      <c r="B90" s="119"/>
      <c r="C90" s="101"/>
      <c r="D90" s="101"/>
      <c r="E90" s="101"/>
      <c r="F90" s="101"/>
    </row>
    <row r="91" spans="1:256" s="37" customFormat="1" ht="12" customHeight="1" x14ac:dyDescent="0.2">
      <c r="A91" s="44"/>
      <c r="B91" s="38"/>
      <c r="C91" s="94"/>
    </row>
    <row r="92" spans="1:256" s="37" customFormat="1" ht="12" customHeight="1" x14ac:dyDescent="0.2">
      <c r="A92" s="44"/>
      <c r="B92" s="38"/>
      <c r="C92" s="94"/>
    </row>
    <row r="93" spans="1:256" s="37" customFormat="1" ht="12" customHeight="1" x14ac:dyDescent="0.25">
      <c r="A93" s="72"/>
      <c r="B93" s="38"/>
      <c r="C93" s="94"/>
    </row>
    <row r="94" spans="1:256" s="37" customFormat="1" ht="12" customHeight="1" x14ac:dyDescent="0.25">
      <c r="A94" s="72"/>
      <c r="B94" s="38"/>
      <c r="C94" s="94"/>
    </row>
    <row r="95" spans="1:256" ht="15" x14ac:dyDescent="0.2">
      <c r="A95" s="127"/>
      <c r="B95" s="101"/>
      <c r="C95" s="101"/>
      <c r="D95" s="101"/>
      <c r="E95" s="101"/>
      <c r="F95" s="101"/>
    </row>
    <row r="96" spans="1:256" ht="30.75" customHeight="1" x14ac:dyDescent="0.2">
      <c r="A96" s="126"/>
      <c r="B96" s="118"/>
      <c r="C96" s="101"/>
      <c r="D96" s="101"/>
      <c r="E96" s="101"/>
      <c r="F96" s="101"/>
      <c r="G96" s="94"/>
      <c r="H96" s="49"/>
      <c r="I96" s="73"/>
      <c r="J96" s="38"/>
      <c r="K96" s="94"/>
      <c r="L96" s="49"/>
      <c r="M96" s="73"/>
      <c r="N96" s="38"/>
      <c r="O96" s="94"/>
      <c r="P96" s="49"/>
      <c r="Q96" s="73"/>
      <c r="R96" s="38"/>
      <c r="S96" s="94"/>
      <c r="T96" s="49"/>
      <c r="U96" s="73"/>
      <c r="V96" s="38"/>
      <c r="W96" s="94"/>
      <c r="X96" s="49"/>
      <c r="Y96" s="73"/>
      <c r="Z96" s="38"/>
      <c r="AA96" s="94"/>
      <c r="AB96" s="49"/>
      <c r="AC96" s="73"/>
      <c r="AD96" s="38"/>
      <c r="AE96" s="94"/>
      <c r="AF96" s="49"/>
      <c r="AG96" s="73"/>
      <c r="AH96" s="38"/>
      <c r="AI96" s="94"/>
      <c r="AJ96" s="49"/>
      <c r="AK96" s="73"/>
      <c r="AL96" s="38"/>
      <c r="AM96" s="94"/>
      <c r="AN96" s="49"/>
      <c r="AO96" s="73"/>
      <c r="AP96" s="38"/>
      <c r="AQ96" s="94"/>
      <c r="AR96" s="49"/>
      <c r="AS96" s="73"/>
      <c r="AT96" s="38"/>
      <c r="AU96" s="94"/>
      <c r="AV96" s="49"/>
      <c r="AW96" s="73"/>
      <c r="AX96" s="38"/>
      <c r="AY96" s="94"/>
      <c r="AZ96" s="49"/>
      <c r="BA96" s="73"/>
      <c r="BB96" s="38"/>
      <c r="BC96" s="94"/>
      <c r="BD96" s="49"/>
      <c r="BE96" s="73"/>
      <c r="BF96" s="38"/>
      <c r="BG96" s="94"/>
      <c r="BH96" s="49"/>
      <c r="BI96" s="73"/>
      <c r="BJ96" s="38"/>
      <c r="BK96" s="94"/>
      <c r="BL96" s="49"/>
      <c r="BM96" s="73"/>
      <c r="BN96" s="38"/>
      <c r="BO96" s="94"/>
      <c r="BP96" s="49"/>
      <c r="BQ96" s="73"/>
      <c r="BR96" s="38"/>
      <c r="BS96" s="94"/>
      <c r="BT96" s="49"/>
      <c r="BU96" s="73"/>
      <c r="BV96" s="38"/>
      <c r="BW96" s="94"/>
      <c r="BX96" s="49"/>
      <c r="BY96" s="73"/>
      <c r="BZ96" s="38"/>
      <c r="CA96" s="94"/>
      <c r="CB96" s="49"/>
      <c r="CC96" s="73"/>
      <c r="CD96" s="38"/>
      <c r="CE96" s="94"/>
      <c r="CF96" s="49"/>
      <c r="CG96" s="73"/>
      <c r="CH96" s="38"/>
      <c r="CI96" s="94"/>
      <c r="CJ96" s="49"/>
      <c r="CK96" s="73"/>
      <c r="CL96" s="38"/>
      <c r="CM96" s="94"/>
      <c r="CN96" s="49"/>
      <c r="CO96" s="73"/>
      <c r="CP96" s="38"/>
      <c r="CQ96" s="94"/>
      <c r="CR96" s="49"/>
      <c r="CS96" s="73"/>
      <c r="CT96" s="38"/>
      <c r="CU96" s="94"/>
      <c r="CV96" s="49"/>
      <c r="CW96" s="73"/>
      <c r="CX96" s="38"/>
      <c r="CY96" s="94"/>
      <c r="CZ96" s="49"/>
      <c r="DA96" s="73"/>
      <c r="DB96" s="38"/>
      <c r="DC96" s="94"/>
      <c r="DD96" s="49"/>
      <c r="DE96" s="73"/>
      <c r="DF96" s="38"/>
      <c r="DG96" s="94"/>
      <c r="DH96" s="49"/>
      <c r="DI96" s="73"/>
      <c r="DJ96" s="38"/>
      <c r="DK96" s="94"/>
      <c r="DL96" s="49"/>
      <c r="DM96" s="73"/>
      <c r="DN96" s="38"/>
      <c r="DO96" s="94"/>
      <c r="DP96" s="49"/>
      <c r="DQ96" s="73"/>
      <c r="DR96" s="38"/>
      <c r="DS96" s="94"/>
      <c r="DT96" s="49"/>
      <c r="DU96" s="73"/>
      <c r="DV96" s="38"/>
      <c r="DW96" s="94"/>
      <c r="DX96" s="49"/>
      <c r="DY96" s="73"/>
      <c r="DZ96" s="38"/>
      <c r="EA96" s="94"/>
      <c r="EB96" s="49"/>
      <c r="EC96" s="73"/>
      <c r="ED96" s="38"/>
      <c r="EE96" s="94"/>
      <c r="EF96" s="49"/>
      <c r="EG96" s="73"/>
      <c r="EH96" s="38"/>
      <c r="EI96" s="94"/>
      <c r="EJ96" s="49"/>
      <c r="EK96" s="73"/>
      <c r="EL96" s="38"/>
      <c r="EM96" s="94"/>
      <c r="EN96" s="49"/>
      <c r="EO96" s="73"/>
      <c r="EP96" s="38"/>
      <c r="EQ96" s="94"/>
      <c r="ER96" s="49"/>
      <c r="ES96" s="73"/>
      <c r="ET96" s="38"/>
      <c r="EU96" s="94"/>
      <c r="EV96" s="49"/>
      <c r="EW96" s="73"/>
      <c r="EX96" s="38"/>
      <c r="EY96" s="94"/>
      <c r="EZ96" s="49"/>
      <c r="FA96" s="73"/>
      <c r="FB96" s="38"/>
      <c r="FC96" s="94"/>
      <c r="FD96" s="49"/>
      <c r="FE96" s="73"/>
      <c r="FF96" s="38"/>
      <c r="FG96" s="94"/>
      <c r="FH96" s="49"/>
      <c r="FI96" s="73"/>
      <c r="FJ96" s="38"/>
      <c r="FK96" s="94"/>
      <c r="FL96" s="49"/>
      <c r="FM96" s="73"/>
      <c r="FN96" s="38"/>
      <c r="FO96" s="94"/>
      <c r="FP96" s="49"/>
      <c r="FQ96" s="73"/>
      <c r="FR96" s="38"/>
      <c r="FS96" s="94"/>
      <c r="FT96" s="49"/>
      <c r="FU96" s="73"/>
      <c r="FV96" s="38"/>
      <c r="FW96" s="94"/>
      <c r="FX96" s="49"/>
      <c r="FY96" s="73"/>
      <c r="FZ96" s="38"/>
      <c r="GA96" s="94"/>
      <c r="GB96" s="49"/>
      <c r="GC96" s="73"/>
      <c r="GD96" s="38"/>
      <c r="GE96" s="94"/>
      <c r="GF96" s="49"/>
      <c r="GG96" s="73"/>
      <c r="GH96" s="38"/>
      <c r="GI96" s="94"/>
      <c r="GJ96" s="49"/>
      <c r="GK96" s="73"/>
      <c r="GL96" s="38"/>
      <c r="GM96" s="94"/>
      <c r="GN96" s="49"/>
      <c r="GO96" s="73"/>
      <c r="GP96" s="38"/>
      <c r="GQ96" s="94"/>
      <c r="GR96" s="49"/>
      <c r="GS96" s="73"/>
      <c r="GT96" s="38"/>
      <c r="GU96" s="94"/>
      <c r="GV96" s="49"/>
      <c r="GW96" s="73"/>
      <c r="GX96" s="38"/>
      <c r="GY96" s="94"/>
      <c r="GZ96" s="49"/>
      <c r="HA96" s="73"/>
      <c r="HB96" s="38"/>
      <c r="HC96" s="94"/>
      <c r="HD96" s="49"/>
      <c r="HE96" s="73"/>
      <c r="HF96" s="38"/>
      <c r="HG96" s="94"/>
      <c r="HH96" s="49"/>
      <c r="HI96" s="73"/>
      <c r="HJ96" s="38"/>
      <c r="HK96" s="94"/>
      <c r="HL96" s="49"/>
      <c r="HM96" s="73"/>
      <c r="HN96" s="38"/>
      <c r="HO96" s="94"/>
      <c r="HP96" s="49"/>
      <c r="HQ96" s="73"/>
      <c r="HR96" s="38"/>
      <c r="HS96" s="94"/>
      <c r="HT96" s="49"/>
      <c r="HU96" s="73"/>
      <c r="HV96" s="38"/>
      <c r="HW96" s="94"/>
      <c r="HX96" s="49"/>
      <c r="HY96" s="73"/>
      <c r="HZ96" s="38"/>
      <c r="IA96" s="94"/>
      <c r="IB96" s="49"/>
      <c r="IC96" s="73"/>
      <c r="ID96" s="38"/>
      <c r="IE96" s="94"/>
      <c r="IF96" s="49"/>
      <c r="IG96" s="73"/>
      <c r="IH96" s="38"/>
      <c r="II96" s="94"/>
      <c r="IJ96" s="49"/>
      <c r="IK96" s="73"/>
      <c r="IL96" s="38"/>
      <c r="IM96" s="94"/>
      <c r="IN96" s="49"/>
      <c r="IO96" s="73"/>
      <c r="IP96" s="38"/>
      <c r="IQ96" s="94"/>
      <c r="IR96" s="49"/>
      <c r="IS96" s="73"/>
      <c r="IT96" s="38"/>
      <c r="IU96" s="94"/>
      <c r="IV96" s="49"/>
    </row>
    <row r="97" spans="1:6" s="37" customFormat="1" ht="15" x14ac:dyDescent="0.2">
      <c r="A97" s="44"/>
      <c r="B97" s="87"/>
      <c r="C97" s="94"/>
    </row>
    <row r="98" spans="1:6" ht="14.25" x14ac:dyDescent="0.2">
      <c r="A98" s="44"/>
      <c r="C98" s="74"/>
    </row>
    <row r="99" spans="1:6" ht="14.25" x14ac:dyDescent="0.2">
      <c r="A99" s="51"/>
      <c r="C99" s="74"/>
    </row>
    <row r="100" spans="1:6" ht="15" x14ac:dyDescent="0.2">
      <c r="B100" s="87"/>
      <c r="D100" s="40"/>
    </row>
    <row r="101" spans="1:6" ht="15" x14ac:dyDescent="0.2">
      <c r="A101" s="51"/>
      <c r="B101" s="87"/>
      <c r="D101" s="40"/>
    </row>
    <row r="102" spans="1:6" ht="33" customHeight="1" x14ac:dyDescent="0.2">
      <c r="A102" s="126"/>
      <c r="B102" s="112"/>
      <c r="C102" s="101"/>
      <c r="D102" s="101"/>
      <c r="E102" s="101"/>
      <c r="F102" s="101"/>
    </row>
    <row r="103" spans="1:6" ht="14.25" x14ac:dyDescent="0.2">
      <c r="A103" s="44"/>
      <c r="B103" s="75"/>
      <c r="C103" s="94"/>
      <c r="D103" s="94"/>
    </row>
    <row r="104" spans="1:6" ht="15" x14ac:dyDescent="0.2">
      <c r="A104" s="128"/>
      <c r="B104" s="101"/>
      <c r="C104" s="101"/>
      <c r="D104" s="101"/>
      <c r="E104" s="101"/>
      <c r="F104" s="101"/>
    </row>
    <row r="105" spans="1:6" ht="45.75" customHeight="1" x14ac:dyDescent="0.2">
      <c r="A105" s="123"/>
      <c r="B105" s="123"/>
      <c r="C105" s="101"/>
      <c r="D105" s="101"/>
      <c r="E105" s="101"/>
      <c r="F105" s="101"/>
    </row>
    <row r="106" spans="1:6" ht="14.25" x14ac:dyDescent="0.2">
      <c r="A106" s="44"/>
      <c r="B106" s="94"/>
      <c r="C106" s="94"/>
      <c r="D106" s="37"/>
    </row>
    <row r="107" spans="1:6" ht="14.25" x14ac:dyDescent="0.2">
      <c r="A107" s="76"/>
      <c r="C107" s="77"/>
      <c r="D107" s="78"/>
    </row>
    <row r="108" spans="1:6" ht="14.25" x14ac:dyDescent="0.2">
      <c r="A108" s="76"/>
      <c r="B108" s="77"/>
      <c r="D108" s="78"/>
    </row>
    <row r="109" spans="1:6" ht="14.25" x14ac:dyDescent="0.2">
      <c r="A109" s="76"/>
      <c r="C109" s="77"/>
      <c r="D109" s="78"/>
    </row>
    <row r="110" spans="1:6" ht="14.25" x14ac:dyDescent="0.2">
      <c r="A110" s="76"/>
      <c r="B110" s="77"/>
      <c r="D110" s="78"/>
    </row>
    <row r="111" spans="1:6" ht="14.25" x14ac:dyDescent="0.2">
      <c r="A111" s="76"/>
      <c r="C111" s="77"/>
      <c r="D111" s="78"/>
      <c r="E111" s="78"/>
    </row>
    <row r="112" spans="1:6" ht="14.25" x14ac:dyDescent="0.2">
      <c r="A112" s="44"/>
      <c r="B112" s="94"/>
      <c r="C112" s="94"/>
      <c r="D112" s="37"/>
    </row>
    <row r="113" spans="1:6" ht="35.25" customHeight="1" x14ac:dyDescent="0.2">
      <c r="A113" s="114"/>
      <c r="B113" s="114"/>
      <c r="C113" s="101"/>
      <c r="D113" s="101"/>
      <c r="E113" s="101"/>
      <c r="F113" s="101"/>
    </row>
    <row r="114" spans="1:6" ht="35.25" customHeight="1" x14ac:dyDescent="0.2">
      <c r="A114" s="82"/>
      <c r="B114" s="82"/>
      <c r="C114" s="94"/>
      <c r="D114" s="37"/>
    </row>
    <row r="115" spans="1:6" ht="22.5" customHeight="1" x14ac:dyDescent="0.2">
      <c r="A115" s="129"/>
      <c r="B115" s="129"/>
      <c r="C115" s="101"/>
      <c r="D115" s="101"/>
      <c r="E115" s="101"/>
      <c r="F115" s="101"/>
    </row>
    <row r="116" spans="1:6" ht="14.25" x14ac:dyDescent="0.2">
      <c r="A116" s="79"/>
      <c r="B116" s="37"/>
      <c r="C116" s="94"/>
      <c r="D116" s="37"/>
    </row>
    <row r="117" spans="1:6" ht="15" x14ac:dyDescent="0.25">
      <c r="A117" s="113"/>
      <c r="B117" s="101"/>
      <c r="C117" s="101"/>
      <c r="D117" s="101"/>
      <c r="E117" s="101"/>
      <c r="F117" s="101"/>
    </row>
    <row r="118" spans="1:6" ht="45.75" customHeight="1" x14ac:dyDescent="0.2">
      <c r="A118" s="114"/>
      <c r="B118" s="119"/>
      <c r="C118" s="101"/>
      <c r="D118" s="101"/>
      <c r="E118" s="101"/>
      <c r="F118" s="101"/>
    </row>
    <row r="119" spans="1:6" ht="14.25" x14ac:dyDescent="0.2">
      <c r="A119" s="44"/>
      <c r="B119" s="94"/>
      <c r="C119" s="94"/>
      <c r="D119" s="37"/>
    </row>
    <row r="120" spans="1:6" ht="14.25" x14ac:dyDescent="0.2">
      <c r="A120" s="76"/>
      <c r="C120" s="77"/>
      <c r="D120" s="78"/>
    </row>
    <row r="121" spans="1:6" ht="14.25" x14ac:dyDescent="0.2">
      <c r="A121" s="76"/>
      <c r="B121" s="77"/>
      <c r="C121" s="78"/>
      <c r="D121" s="78"/>
    </row>
    <row r="122" spans="1:6" ht="14.25" x14ac:dyDescent="0.2">
      <c r="A122" s="76"/>
      <c r="C122" s="77"/>
      <c r="D122" s="78"/>
      <c r="E122" s="78"/>
    </row>
    <row r="123" spans="1:6" ht="14.25" x14ac:dyDescent="0.2">
      <c r="A123" s="76"/>
      <c r="B123" s="77"/>
      <c r="D123" s="78"/>
      <c r="E123" s="78"/>
    </row>
    <row r="124" spans="1:6" ht="14.25" x14ac:dyDescent="0.2">
      <c r="A124" s="76"/>
      <c r="C124" s="77"/>
      <c r="D124" s="78"/>
      <c r="E124" s="78"/>
    </row>
    <row r="125" spans="1:6" ht="14.25" x14ac:dyDescent="0.2">
      <c r="A125" s="44"/>
      <c r="B125" s="94"/>
      <c r="C125" s="94"/>
      <c r="D125" s="37"/>
    </row>
    <row r="126" spans="1:6" ht="47.25" customHeight="1" x14ac:dyDescent="0.2">
      <c r="A126" s="114"/>
      <c r="B126" s="101"/>
      <c r="C126" s="101"/>
      <c r="D126" s="101"/>
      <c r="E126" s="101"/>
      <c r="F126" s="101"/>
    </row>
    <row r="127" spans="1:6" ht="15" x14ac:dyDescent="0.25">
      <c r="A127" s="95"/>
      <c r="B127" s="48"/>
    </row>
    <row r="128" spans="1:6" ht="14.25" x14ac:dyDescent="0.2">
      <c r="A128" s="44"/>
      <c r="B128" s="94"/>
      <c r="C128" s="94"/>
      <c r="D128" s="37"/>
    </row>
    <row r="129" spans="1:4" ht="14.25" x14ac:dyDescent="0.2">
      <c r="A129" s="44"/>
      <c r="B129" s="94"/>
      <c r="C129" s="94"/>
      <c r="D129" s="37"/>
    </row>
    <row r="130" spans="1:4" ht="15" x14ac:dyDescent="0.25">
      <c r="A130" s="95"/>
      <c r="B130" s="48"/>
    </row>
    <row r="131" spans="1:4" ht="14.25" x14ac:dyDescent="0.2">
      <c r="A131" s="44"/>
      <c r="B131" s="94"/>
      <c r="C131" s="94"/>
      <c r="D131" s="37"/>
    </row>
    <row r="132" spans="1:4" ht="14.25" x14ac:dyDescent="0.2">
      <c r="A132" s="44"/>
      <c r="B132" s="94"/>
      <c r="C132" s="94"/>
      <c r="D132" s="37"/>
    </row>
    <row r="133" spans="1:4" ht="14.25" x14ac:dyDescent="0.2">
      <c r="A133" s="44"/>
      <c r="B133" s="94"/>
      <c r="C133" s="94"/>
      <c r="D133" s="37"/>
    </row>
    <row r="134" spans="1:4" ht="14.25" x14ac:dyDescent="0.2">
      <c r="A134" s="44"/>
      <c r="B134" s="94"/>
      <c r="C134" s="94"/>
      <c r="D134" s="37"/>
    </row>
    <row r="135" spans="1:4" ht="14.25" x14ac:dyDescent="0.2">
      <c r="A135" s="44"/>
      <c r="B135" s="94"/>
      <c r="C135" s="94"/>
      <c r="D135" s="37"/>
    </row>
    <row r="136" spans="1:4" ht="15" x14ac:dyDescent="0.25">
      <c r="A136" s="95"/>
      <c r="B136" s="48"/>
    </row>
    <row r="137" spans="1:4" ht="14.25" x14ac:dyDescent="0.2">
      <c r="A137" s="44"/>
      <c r="B137" s="94"/>
      <c r="C137" s="94"/>
      <c r="D137" s="37"/>
    </row>
    <row r="138" spans="1:4" ht="14.25" x14ac:dyDescent="0.2">
      <c r="A138" s="44"/>
      <c r="B138" s="94"/>
      <c r="C138" s="94"/>
      <c r="D138" s="37"/>
    </row>
    <row r="139" spans="1:4" ht="14.25" x14ac:dyDescent="0.2">
      <c r="A139" s="44"/>
      <c r="B139" s="94"/>
      <c r="C139" s="94"/>
      <c r="D139" s="37"/>
    </row>
    <row r="140" spans="1:4" ht="14.25" x14ac:dyDescent="0.2">
      <c r="A140" s="44"/>
      <c r="B140" s="94"/>
      <c r="C140" s="94"/>
      <c r="D140" s="37"/>
    </row>
    <row r="141" spans="1:4" ht="14.25" x14ac:dyDescent="0.2">
      <c r="A141" s="44"/>
      <c r="B141" s="94"/>
      <c r="C141" s="94"/>
      <c r="D141" s="37"/>
    </row>
    <row r="142" spans="1:4" ht="15" x14ac:dyDescent="0.25">
      <c r="A142" s="95"/>
      <c r="B142" s="48"/>
    </row>
    <row r="143" spans="1:4" ht="14.25" x14ac:dyDescent="0.2">
      <c r="A143" s="44"/>
      <c r="B143" s="94"/>
      <c r="C143" s="94"/>
      <c r="D143" s="37"/>
    </row>
    <row r="144" spans="1:4" ht="14.25" x14ac:dyDescent="0.2">
      <c r="A144" s="44"/>
      <c r="B144" s="94"/>
      <c r="C144" s="94"/>
      <c r="D144" s="37"/>
    </row>
    <row r="145" spans="1:4" ht="14.25" x14ac:dyDescent="0.2">
      <c r="A145" s="44"/>
      <c r="B145" s="94"/>
      <c r="C145" s="94"/>
      <c r="D145" s="37"/>
    </row>
    <row r="146" spans="1:4" ht="14.25" x14ac:dyDescent="0.2">
      <c r="A146" s="44"/>
      <c r="B146" s="94"/>
      <c r="C146" s="94"/>
      <c r="D146" s="37"/>
    </row>
    <row r="147" spans="1:4" ht="14.25" x14ac:dyDescent="0.2">
      <c r="A147" s="44"/>
      <c r="B147" s="94"/>
      <c r="C147" s="94"/>
      <c r="D147" s="37"/>
    </row>
    <row r="148" spans="1:4" ht="14.25" x14ac:dyDescent="0.2">
      <c r="A148" s="44"/>
      <c r="B148" s="94"/>
      <c r="C148" s="94"/>
      <c r="D148" s="37"/>
    </row>
    <row r="149" spans="1:4" ht="14.25" x14ac:dyDescent="0.2">
      <c r="A149" s="44"/>
      <c r="B149" s="94"/>
      <c r="C149" s="94"/>
      <c r="D149" s="37"/>
    </row>
    <row r="150" spans="1:4" ht="14.25" x14ac:dyDescent="0.2">
      <c r="A150" s="44"/>
      <c r="B150" s="94"/>
      <c r="C150" s="94"/>
      <c r="D150" s="37"/>
    </row>
    <row r="151" spans="1:4" ht="15" x14ac:dyDescent="0.25">
      <c r="A151" s="95"/>
      <c r="B151" s="48"/>
    </row>
    <row r="152" spans="1:4" ht="14.25" x14ac:dyDescent="0.2">
      <c r="A152" s="44"/>
      <c r="B152" s="94"/>
      <c r="C152" s="94"/>
      <c r="D152" s="37"/>
    </row>
    <row r="153" spans="1:4" ht="14.25" x14ac:dyDescent="0.2">
      <c r="A153" s="44"/>
      <c r="B153" s="94"/>
      <c r="C153" s="94"/>
      <c r="D153" s="37"/>
    </row>
    <row r="154" spans="1:4" ht="14.25" x14ac:dyDescent="0.2">
      <c r="A154" s="44"/>
      <c r="B154" s="94"/>
      <c r="C154" s="94"/>
      <c r="D154" s="37"/>
    </row>
    <row r="155" spans="1:4" ht="14.25" x14ac:dyDescent="0.2">
      <c r="A155" s="44"/>
      <c r="B155" s="94"/>
      <c r="C155" s="94"/>
      <c r="D155" s="37"/>
    </row>
    <row r="156" spans="1:4" ht="14.25" x14ac:dyDescent="0.2">
      <c r="A156" s="44"/>
      <c r="B156" s="94"/>
      <c r="C156" s="94"/>
      <c r="D156" s="37"/>
    </row>
    <row r="157" spans="1:4" ht="14.25" x14ac:dyDescent="0.2">
      <c r="A157" s="44"/>
      <c r="B157" s="94"/>
      <c r="C157" s="94"/>
      <c r="D157" s="37"/>
    </row>
    <row r="158" spans="1:4" ht="14.25" x14ac:dyDescent="0.2">
      <c r="A158" s="44"/>
      <c r="B158" s="94"/>
      <c r="C158" s="94"/>
      <c r="D158" s="37"/>
    </row>
    <row r="159" spans="1:4" ht="14.25" x14ac:dyDescent="0.2">
      <c r="A159" s="85"/>
      <c r="B159" s="55"/>
      <c r="C159" s="94"/>
      <c r="D159" s="37"/>
    </row>
    <row r="160" spans="1:4" ht="14.25" x14ac:dyDescent="0.2">
      <c r="A160" s="44"/>
      <c r="B160" s="94"/>
      <c r="C160" s="94"/>
      <c r="D160" s="37"/>
    </row>
    <row r="161" spans="1:4" ht="14.25" x14ac:dyDescent="0.2">
      <c r="A161" s="38"/>
      <c r="B161" s="94"/>
      <c r="C161" s="94"/>
      <c r="D161" s="37"/>
    </row>
    <row r="162" spans="1:4" s="37" customFormat="1" ht="12" customHeight="1" x14ac:dyDescent="0.2">
      <c r="C162" s="94"/>
    </row>
    <row r="163" spans="1:4" s="37" customFormat="1" ht="14.25" x14ac:dyDescent="0.2"/>
    <row r="164" spans="1:4" s="37" customFormat="1" ht="18" x14ac:dyDescent="0.2">
      <c r="A164" s="38"/>
      <c r="B164" s="80"/>
      <c r="C164" s="94"/>
    </row>
    <row r="165" spans="1:4" s="37" customFormat="1" ht="15" x14ac:dyDescent="0.2">
      <c r="A165" s="38"/>
      <c r="B165" s="45"/>
      <c r="C165" s="94"/>
    </row>
    <row r="166" spans="1:4" s="37" customFormat="1" ht="15" x14ac:dyDescent="0.2">
      <c r="A166" s="90"/>
      <c r="B166" s="45"/>
      <c r="C166" s="94"/>
      <c r="D166" s="40"/>
    </row>
    <row r="167" spans="1:4" ht="15" x14ac:dyDescent="0.25">
      <c r="A167" s="47"/>
      <c r="B167" s="48"/>
      <c r="D167" s="33"/>
    </row>
    <row r="168" spans="1:4" ht="14.25" x14ac:dyDescent="0.2">
      <c r="A168" s="44"/>
      <c r="B168" s="75"/>
      <c r="C168" s="94"/>
      <c r="D168" s="37"/>
    </row>
    <row r="169" spans="1:4" s="37" customFormat="1" ht="15" x14ac:dyDescent="0.2">
      <c r="A169" s="44"/>
      <c r="B169" s="38"/>
      <c r="C169" s="40"/>
    </row>
    <row r="170" spans="1:4" ht="15" x14ac:dyDescent="0.25">
      <c r="A170" s="95"/>
      <c r="B170" s="48"/>
    </row>
    <row r="171" spans="1:4" ht="14.25" x14ac:dyDescent="0.2">
      <c r="A171" s="44"/>
      <c r="B171" s="91"/>
      <c r="C171" s="94"/>
      <c r="D171" s="37"/>
    </row>
    <row r="172" spans="1:4" ht="14.25" x14ac:dyDescent="0.2">
      <c r="A172" s="44"/>
      <c r="B172" s="91"/>
      <c r="C172" s="94"/>
      <c r="D172" s="37"/>
    </row>
    <row r="173" spans="1:4" ht="14.25" x14ac:dyDescent="0.2">
      <c r="A173" s="44"/>
      <c r="B173" s="91"/>
      <c r="C173" s="94"/>
      <c r="D173" s="37"/>
    </row>
    <row r="174" spans="1:4" ht="14.25" x14ac:dyDescent="0.2">
      <c r="A174" s="85"/>
      <c r="B174" s="55"/>
      <c r="C174" s="94"/>
      <c r="D174" s="37"/>
    </row>
    <row r="175" spans="1:4" ht="14.25" x14ac:dyDescent="0.2">
      <c r="A175" s="44"/>
      <c r="B175" s="91"/>
      <c r="C175" s="94"/>
      <c r="D175" s="37"/>
    </row>
    <row r="176" spans="1:4" ht="14.25" x14ac:dyDescent="0.2">
      <c r="A176" s="85"/>
      <c r="B176" s="55"/>
      <c r="C176" s="94"/>
      <c r="D176" s="37"/>
    </row>
    <row r="177" spans="1:4" ht="14.25" x14ac:dyDescent="0.2">
      <c r="A177" s="85"/>
      <c r="B177" s="55"/>
      <c r="C177" s="94"/>
      <c r="D177" s="37"/>
    </row>
    <row r="178" spans="1:4" ht="14.25" x14ac:dyDescent="0.2">
      <c r="A178" s="38"/>
      <c r="B178" s="37"/>
      <c r="C178" s="94"/>
      <c r="D178" s="37"/>
    </row>
    <row r="179" spans="1:4" ht="15" x14ac:dyDescent="0.25">
      <c r="A179" s="95"/>
      <c r="B179" s="48"/>
    </row>
    <row r="180" spans="1:4" ht="14.25" x14ac:dyDescent="0.2">
      <c r="A180" s="44"/>
      <c r="B180" s="94"/>
      <c r="C180" s="94"/>
      <c r="D180" s="37"/>
    </row>
    <row r="181" spans="1:4" ht="14.25" x14ac:dyDescent="0.2">
      <c r="A181" s="44"/>
      <c r="B181" s="94"/>
      <c r="C181" s="94"/>
      <c r="D181" s="37"/>
    </row>
    <row r="182" spans="1:4" ht="14.25" x14ac:dyDescent="0.2">
      <c r="A182" s="44"/>
      <c r="B182" s="94"/>
      <c r="C182" s="94"/>
      <c r="D182" s="37"/>
    </row>
    <row r="183" spans="1:4" s="37" customFormat="1" ht="14.25" x14ac:dyDescent="0.2">
      <c r="A183" s="44"/>
      <c r="B183" s="94"/>
      <c r="C183" s="94"/>
    </row>
    <row r="184" spans="1:4" ht="15" x14ac:dyDescent="0.25">
      <c r="A184" s="95"/>
      <c r="B184" s="48"/>
    </row>
    <row r="185" spans="1:4" ht="14.25" x14ac:dyDescent="0.2">
      <c r="A185" s="44"/>
      <c r="B185" s="94"/>
      <c r="C185" s="94"/>
      <c r="D185" s="37"/>
    </row>
    <row r="186" spans="1:4" ht="14.25" x14ac:dyDescent="0.2">
      <c r="A186" s="44"/>
      <c r="B186" s="94"/>
      <c r="C186" s="94"/>
      <c r="D186" s="37"/>
    </row>
    <row r="187" spans="1:4" ht="14.25" x14ac:dyDescent="0.2">
      <c r="A187" s="44"/>
      <c r="B187" s="94"/>
      <c r="C187" s="94"/>
      <c r="D187" s="37"/>
    </row>
    <row r="188" spans="1:4" s="37" customFormat="1" ht="14.25" x14ac:dyDescent="0.2">
      <c r="A188" s="44"/>
      <c r="B188" s="94"/>
      <c r="C188" s="94"/>
    </row>
    <row r="189" spans="1:4" ht="15" x14ac:dyDescent="0.25">
      <c r="A189" s="95"/>
      <c r="B189" s="48"/>
    </row>
    <row r="190" spans="1:4" ht="14.25" x14ac:dyDescent="0.2">
      <c r="A190" s="44"/>
      <c r="B190" s="94"/>
      <c r="C190" s="94"/>
      <c r="D190" s="37"/>
    </row>
    <row r="191" spans="1:4" s="37" customFormat="1" ht="14.25" x14ac:dyDescent="0.2">
      <c r="A191" s="44"/>
      <c r="B191" s="94"/>
      <c r="C191" s="94"/>
    </row>
    <row r="192" spans="1:4" ht="15" x14ac:dyDescent="0.25">
      <c r="B192" s="48"/>
    </row>
    <row r="193" spans="1:4" ht="14.25" x14ac:dyDescent="0.2">
      <c r="A193" s="44"/>
      <c r="B193" s="94"/>
      <c r="C193" s="94"/>
      <c r="D193" s="37"/>
    </row>
    <row r="194" spans="1:4" ht="14.25" x14ac:dyDescent="0.2">
      <c r="A194" s="44"/>
      <c r="B194" s="94"/>
      <c r="C194" s="94"/>
      <c r="D194" s="37"/>
    </row>
    <row r="195" spans="1:4" ht="14.25" x14ac:dyDescent="0.2">
      <c r="A195" s="44"/>
      <c r="B195" s="94"/>
      <c r="C195" s="94"/>
      <c r="D195" s="37"/>
    </row>
    <row r="196" spans="1:4" ht="15" x14ac:dyDescent="0.25">
      <c r="A196" s="95"/>
      <c r="B196" s="48"/>
    </row>
    <row r="197" spans="1:4" ht="14.25" x14ac:dyDescent="0.2">
      <c r="A197" s="44"/>
      <c r="B197" s="94"/>
      <c r="C197" s="94"/>
      <c r="D197" s="37"/>
    </row>
    <row r="198" spans="1:4" ht="14.25" x14ac:dyDescent="0.2">
      <c r="A198" s="44"/>
      <c r="B198" s="94"/>
      <c r="C198" s="94"/>
      <c r="D198" s="37"/>
    </row>
    <row r="199" spans="1:4" ht="15" x14ac:dyDescent="0.25">
      <c r="A199" s="95"/>
      <c r="B199" s="48"/>
    </row>
    <row r="200" spans="1:4" ht="14.25" x14ac:dyDescent="0.2">
      <c r="A200" s="44"/>
      <c r="B200" s="94"/>
      <c r="C200" s="94"/>
      <c r="D200" s="37"/>
    </row>
    <row r="201" spans="1:4" ht="14.25" x14ac:dyDescent="0.2">
      <c r="A201" s="44"/>
      <c r="B201" s="94"/>
      <c r="C201" s="94"/>
      <c r="D201" s="37"/>
    </row>
    <row r="202" spans="1:4" ht="14.25" x14ac:dyDescent="0.2">
      <c r="A202" s="44"/>
      <c r="B202" s="94"/>
      <c r="C202" s="94"/>
      <c r="D202" s="37"/>
    </row>
    <row r="203" spans="1:4" ht="14.25" x14ac:dyDescent="0.2">
      <c r="A203" s="44"/>
      <c r="B203" s="94"/>
      <c r="C203" s="94"/>
      <c r="D203" s="37"/>
    </row>
    <row r="204" spans="1:4" ht="14.25" x14ac:dyDescent="0.2">
      <c r="A204" s="44"/>
      <c r="B204" s="94"/>
      <c r="C204" s="94"/>
      <c r="D204" s="37"/>
    </row>
    <row r="205" spans="1:4" ht="15" x14ac:dyDescent="0.25">
      <c r="A205" s="95"/>
      <c r="B205" s="48"/>
    </row>
    <row r="206" spans="1:4" ht="14.25" x14ac:dyDescent="0.2">
      <c r="A206" s="44"/>
      <c r="B206" s="94"/>
      <c r="C206" s="94"/>
      <c r="D206" s="37"/>
    </row>
    <row r="207" spans="1:4" ht="14.25" x14ac:dyDescent="0.2">
      <c r="A207" s="44"/>
      <c r="B207" s="94"/>
      <c r="C207" s="94"/>
      <c r="D207" s="37"/>
    </row>
    <row r="208" spans="1:4" ht="14.25" x14ac:dyDescent="0.2">
      <c r="A208" s="44"/>
      <c r="B208" s="94"/>
      <c r="C208" s="94"/>
      <c r="D208" s="37"/>
    </row>
    <row r="209" spans="1:4" ht="14.25" x14ac:dyDescent="0.2">
      <c r="A209" s="44"/>
      <c r="B209" s="94"/>
      <c r="C209" s="94"/>
      <c r="D209" s="37"/>
    </row>
    <row r="210" spans="1:4" ht="14.25" x14ac:dyDescent="0.2">
      <c r="A210" s="44"/>
      <c r="B210" s="94"/>
      <c r="C210" s="94"/>
      <c r="D210" s="37"/>
    </row>
    <row r="211" spans="1:4" ht="15" x14ac:dyDescent="0.25">
      <c r="A211" s="95"/>
      <c r="B211" s="48"/>
    </row>
    <row r="212" spans="1:4" ht="14.25" x14ac:dyDescent="0.2">
      <c r="A212" s="44"/>
      <c r="B212" s="94"/>
      <c r="C212" s="94"/>
      <c r="D212" s="37"/>
    </row>
    <row r="213" spans="1:4" ht="14.25" x14ac:dyDescent="0.2">
      <c r="A213" s="44"/>
      <c r="B213" s="94"/>
      <c r="C213" s="94"/>
      <c r="D213" s="37"/>
    </row>
    <row r="214" spans="1:4" ht="14.25" x14ac:dyDescent="0.2">
      <c r="A214" s="44"/>
      <c r="B214" s="94"/>
      <c r="C214" s="94"/>
      <c r="D214" s="37"/>
    </row>
    <row r="215" spans="1:4" ht="14.25" x14ac:dyDescent="0.2">
      <c r="A215" s="44"/>
      <c r="B215" s="94"/>
      <c r="C215" s="94"/>
      <c r="D215" s="37"/>
    </row>
    <row r="216" spans="1:4" ht="14.25" x14ac:dyDescent="0.2">
      <c r="A216" s="44"/>
      <c r="B216" s="94"/>
      <c r="C216" s="94"/>
      <c r="D216" s="37"/>
    </row>
    <row r="217" spans="1:4" ht="14.25" x14ac:dyDescent="0.2">
      <c r="A217" s="44"/>
      <c r="B217" s="94"/>
      <c r="C217" s="94"/>
      <c r="D217" s="37"/>
    </row>
    <row r="218" spans="1:4" ht="14.25" x14ac:dyDescent="0.2">
      <c r="A218" s="44"/>
      <c r="B218" s="94"/>
      <c r="C218" s="94"/>
      <c r="D218" s="37"/>
    </row>
    <row r="219" spans="1:4" ht="14.25" x14ac:dyDescent="0.2">
      <c r="A219" s="44"/>
      <c r="B219" s="94"/>
      <c r="C219" s="94"/>
      <c r="D219" s="37"/>
    </row>
    <row r="220" spans="1:4" ht="15" x14ac:dyDescent="0.25">
      <c r="A220" s="95"/>
      <c r="B220" s="48"/>
    </row>
    <row r="221" spans="1:4" ht="14.25" x14ac:dyDescent="0.2">
      <c r="A221" s="44"/>
      <c r="B221" s="94"/>
      <c r="C221" s="94"/>
      <c r="D221" s="37"/>
    </row>
    <row r="222" spans="1:4" ht="14.25" x14ac:dyDescent="0.2">
      <c r="A222" s="44"/>
      <c r="B222" s="94"/>
      <c r="C222" s="94"/>
      <c r="D222" s="37"/>
    </row>
    <row r="223" spans="1:4" ht="14.25" x14ac:dyDescent="0.2">
      <c r="A223" s="44"/>
      <c r="B223" s="94"/>
      <c r="C223" s="94"/>
      <c r="D223" s="37"/>
    </row>
    <row r="224" spans="1:4" ht="14.25" x14ac:dyDescent="0.2">
      <c r="A224" s="44"/>
      <c r="B224" s="94"/>
      <c r="C224" s="94"/>
      <c r="D224" s="37"/>
    </row>
    <row r="225" spans="1:4" ht="14.25" x14ac:dyDescent="0.2">
      <c r="A225" s="44"/>
      <c r="B225" s="94"/>
      <c r="C225" s="94"/>
      <c r="D225" s="37"/>
    </row>
    <row r="226" spans="1:4" ht="14.25" x14ac:dyDescent="0.2">
      <c r="A226" s="44"/>
      <c r="B226" s="94"/>
      <c r="C226" s="94"/>
      <c r="D226" s="37"/>
    </row>
    <row r="227" spans="1:4" ht="14.25" x14ac:dyDescent="0.2">
      <c r="A227" s="44"/>
      <c r="B227" s="94"/>
      <c r="C227" s="94"/>
      <c r="D227" s="37"/>
    </row>
    <row r="228" spans="1:4" ht="14.25" x14ac:dyDescent="0.2">
      <c r="A228" s="44"/>
      <c r="B228" s="94"/>
      <c r="C228" s="94"/>
      <c r="D228" s="37"/>
    </row>
    <row r="229" spans="1:4" ht="14.25" x14ac:dyDescent="0.2">
      <c r="A229" s="44"/>
      <c r="B229" s="94"/>
      <c r="C229" s="94"/>
      <c r="D229" s="37"/>
    </row>
    <row r="230" spans="1:4" ht="14.25" x14ac:dyDescent="0.2">
      <c r="A230" s="38"/>
      <c r="B230" s="94"/>
      <c r="C230" s="94"/>
      <c r="D230" s="37"/>
    </row>
    <row r="231" spans="1:4" ht="15" x14ac:dyDescent="0.2">
      <c r="B231" s="87"/>
    </row>
    <row r="232" spans="1:4" ht="15" x14ac:dyDescent="0.2">
      <c r="A232" s="90"/>
      <c r="B232" s="87"/>
      <c r="D232" s="40"/>
    </row>
    <row r="233" spans="1:4" ht="18" x14ac:dyDescent="0.2">
      <c r="A233" s="90"/>
      <c r="B233" s="80"/>
      <c r="D233" s="40"/>
    </row>
    <row r="234" spans="1:4" ht="15" x14ac:dyDescent="0.2">
      <c r="A234" s="90"/>
      <c r="B234" s="45"/>
      <c r="D234" s="40"/>
    </row>
    <row r="235" spans="1:4" ht="15" x14ac:dyDescent="0.2">
      <c r="A235" s="90"/>
      <c r="B235" s="87"/>
      <c r="D235" s="40"/>
    </row>
    <row r="236" spans="1:4" ht="15" x14ac:dyDescent="0.25">
      <c r="A236" s="47"/>
      <c r="B236" s="48"/>
      <c r="D236" s="33"/>
    </row>
    <row r="237" spans="1:4" ht="14.25" x14ac:dyDescent="0.2">
      <c r="A237" s="44"/>
      <c r="B237" s="75"/>
      <c r="C237" s="94"/>
      <c r="D237" s="37"/>
    </row>
    <row r="238" spans="1:4" ht="14.25" x14ac:dyDescent="0.2">
      <c r="A238" s="44"/>
      <c r="B238" s="38"/>
      <c r="C238" s="94"/>
      <c r="D238" s="37"/>
    </row>
    <row r="239" spans="1:4" ht="15" x14ac:dyDescent="0.25">
      <c r="A239" s="95"/>
      <c r="B239" s="48"/>
    </row>
    <row r="240" spans="1:4" ht="14.25" x14ac:dyDescent="0.2">
      <c r="A240" s="44"/>
      <c r="B240" s="91"/>
      <c r="C240" s="94"/>
      <c r="D240" s="37"/>
    </row>
    <row r="241" spans="1:4" ht="14.25" x14ac:dyDescent="0.2">
      <c r="A241" s="44"/>
      <c r="B241" s="91"/>
      <c r="C241" s="94"/>
      <c r="D241" s="37"/>
    </row>
    <row r="242" spans="1:4" ht="14.25" x14ac:dyDescent="0.2">
      <c r="A242" s="44"/>
      <c r="B242" s="91"/>
      <c r="C242" s="94"/>
      <c r="D242" s="37"/>
    </row>
    <row r="243" spans="1:4" ht="14.25" x14ac:dyDescent="0.2">
      <c r="A243" s="85"/>
      <c r="B243" s="55"/>
      <c r="C243" s="94"/>
      <c r="D243" s="37"/>
    </row>
    <row r="244" spans="1:4" ht="14.25" x14ac:dyDescent="0.2">
      <c r="A244" s="44"/>
      <c r="B244" s="91"/>
      <c r="C244" s="94"/>
      <c r="D244" s="37"/>
    </row>
    <row r="245" spans="1:4" ht="14.25" x14ac:dyDescent="0.2">
      <c r="A245" s="85"/>
      <c r="B245" s="55"/>
      <c r="C245" s="94"/>
      <c r="D245" s="37"/>
    </row>
    <row r="246" spans="1:4" ht="14.25" x14ac:dyDescent="0.2">
      <c r="A246" s="85"/>
      <c r="B246" s="55"/>
      <c r="C246" s="94"/>
      <c r="D246" s="37"/>
    </row>
    <row r="247" spans="1:4" ht="14.25" x14ac:dyDescent="0.2">
      <c r="A247" s="38"/>
      <c r="B247" s="37"/>
      <c r="C247" s="94"/>
      <c r="D247" s="37"/>
    </row>
    <row r="248" spans="1:4" ht="15" x14ac:dyDescent="0.25">
      <c r="A248" s="95"/>
      <c r="B248" s="48"/>
    </row>
    <row r="249" spans="1:4" ht="14.25" x14ac:dyDescent="0.2">
      <c r="A249" s="44"/>
      <c r="B249" s="94"/>
      <c r="C249" s="94"/>
      <c r="D249" s="37"/>
    </row>
    <row r="250" spans="1:4" ht="14.25" x14ac:dyDescent="0.2">
      <c r="A250" s="44"/>
      <c r="B250" s="94"/>
      <c r="C250" s="94"/>
      <c r="D250" s="37"/>
    </row>
    <row r="251" spans="1:4" ht="14.25" x14ac:dyDescent="0.2">
      <c r="A251" s="44"/>
      <c r="B251" s="94"/>
      <c r="C251" s="94"/>
      <c r="D251" s="37"/>
    </row>
    <row r="252" spans="1:4" ht="14.25" x14ac:dyDescent="0.2">
      <c r="A252" s="44"/>
      <c r="B252" s="94"/>
      <c r="C252" s="94"/>
      <c r="D252" s="37"/>
    </row>
    <row r="253" spans="1:4" ht="15" x14ac:dyDescent="0.25">
      <c r="A253" s="95"/>
      <c r="B253" s="48"/>
    </row>
    <row r="254" spans="1:4" ht="14.25" x14ac:dyDescent="0.2">
      <c r="A254" s="44"/>
      <c r="B254" s="94"/>
      <c r="C254" s="94"/>
      <c r="D254" s="37"/>
    </row>
    <row r="255" spans="1:4" ht="14.25" x14ac:dyDescent="0.2">
      <c r="A255" s="44"/>
      <c r="B255" s="94"/>
      <c r="C255" s="94"/>
      <c r="D255" s="37"/>
    </row>
    <row r="256" spans="1:4" ht="14.25" x14ac:dyDescent="0.2">
      <c r="A256" s="44"/>
      <c r="B256" s="94"/>
      <c r="C256" s="94"/>
      <c r="D256" s="37"/>
    </row>
    <row r="257" spans="1:4" ht="14.25" x14ac:dyDescent="0.2">
      <c r="A257" s="44"/>
      <c r="B257" s="94"/>
      <c r="C257" s="94"/>
      <c r="D257" s="37"/>
    </row>
    <row r="258" spans="1:4" ht="15" x14ac:dyDescent="0.25">
      <c r="A258" s="95"/>
      <c r="B258" s="48"/>
    </row>
    <row r="259" spans="1:4" ht="14.25" x14ac:dyDescent="0.2">
      <c r="A259" s="44"/>
      <c r="B259" s="94"/>
      <c r="C259" s="94"/>
      <c r="D259" s="37"/>
    </row>
    <row r="260" spans="1:4" ht="14.25" x14ac:dyDescent="0.2">
      <c r="A260" s="44"/>
      <c r="B260" s="94"/>
      <c r="C260" s="94"/>
      <c r="D260" s="37"/>
    </row>
    <row r="261" spans="1:4" ht="15" x14ac:dyDescent="0.25">
      <c r="B261" s="48"/>
    </row>
    <row r="262" spans="1:4" ht="14.25" x14ac:dyDescent="0.2">
      <c r="A262" s="44"/>
      <c r="B262" s="94"/>
      <c r="C262" s="94"/>
      <c r="D262" s="37"/>
    </row>
    <row r="263" spans="1:4" ht="14.25" x14ac:dyDescent="0.2">
      <c r="A263" s="44"/>
      <c r="B263" s="94"/>
      <c r="C263" s="94"/>
      <c r="D263" s="37"/>
    </row>
    <row r="264" spans="1:4" ht="14.25" x14ac:dyDescent="0.2">
      <c r="A264" s="44"/>
      <c r="B264" s="94"/>
      <c r="C264" s="94"/>
      <c r="D264" s="37"/>
    </row>
    <row r="265" spans="1:4" ht="15" x14ac:dyDescent="0.25">
      <c r="A265" s="95"/>
      <c r="B265" s="48"/>
    </row>
    <row r="266" spans="1:4" ht="14.25" x14ac:dyDescent="0.2">
      <c r="A266" s="44"/>
      <c r="B266" s="94"/>
      <c r="C266" s="94"/>
      <c r="D266" s="37"/>
    </row>
    <row r="267" spans="1:4" ht="14.25" x14ac:dyDescent="0.2">
      <c r="A267" s="44"/>
      <c r="B267" s="94"/>
      <c r="C267" s="94"/>
      <c r="D267" s="37"/>
    </row>
    <row r="268" spans="1:4" ht="15" x14ac:dyDescent="0.25">
      <c r="A268" s="95"/>
      <c r="B268" s="48"/>
    </row>
    <row r="269" spans="1:4" ht="14.25" x14ac:dyDescent="0.2">
      <c r="A269" s="44"/>
      <c r="B269" s="94"/>
      <c r="C269" s="94"/>
      <c r="D269" s="37"/>
    </row>
    <row r="270" spans="1:4" ht="14.25" x14ac:dyDescent="0.2">
      <c r="A270" s="44"/>
      <c r="B270" s="94"/>
      <c r="C270" s="94"/>
      <c r="D270" s="37"/>
    </row>
    <row r="271" spans="1:4" ht="14.25" x14ac:dyDescent="0.2">
      <c r="A271" s="44"/>
      <c r="B271" s="94"/>
      <c r="C271" s="94"/>
      <c r="D271" s="37"/>
    </row>
    <row r="272" spans="1:4" ht="14.25" x14ac:dyDescent="0.2">
      <c r="A272" s="44"/>
      <c r="B272" s="94"/>
      <c r="C272" s="94"/>
      <c r="D272" s="37"/>
    </row>
    <row r="273" spans="1:4" ht="14.25" x14ac:dyDescent="0.2">
      <c r="A273" s="44"/>
      <c r="B273" s="94"/>
      <c r="C273" s="94"/>
      <c r="D273" s="37"/>
    </row>
    <row r="274" spans="1:4" ht="15" x14ac:dyDescent="0.25">
      <c r="A274" s="95"/>
      <c r="B274" s="48"/>
    </row>
    <row r="275" spans="1:4" ht="14.25" x14ac:dyDescent="0.2">
      <c r="A275" s="44"/>
      <c r="B275" s="94"/>
      <c r="C275" s="94"/>
      <c r="D275" s="37"/>
    </row>
    <row r="276" spans="1:4" ht="14.25" x14ac:dyDescent="0.2">
      <c r="A276" s="44"/>
      <c r="B276" s="94"/>
      <c r="C276" s="94"/>
      <c r="D276" s="37"/>
    </row>
    <row r="277" spans="1:4" ht="14.25" x14ac:dyDescent="0.2">
      <c r="A277" s="44"/>
      <c r="B277" s="94"/>
      <c r="C277" s="94"/>
      <c r="D277" s="37"/>
    </row>
    <row r="278" spans="1:4" ht="14.25" x14ac:dyDescent="0.2">
      <c r="A278" s="44"/>
      <c r="B278" s="94"/>
      <c r="C278" s="94"/>
      <c r="D278" s="37"/>
    </row>
    <row r="279" spans="1:4" ht="14.25" x14ac:dyDescent="0.2">
      <c r="A279" s="44"/>
      <c r="B279" s="94"/>
      <c r="C279" s="94"/>
      <c r="D279" s="37"/>
    </row>
    <row r="280" spans="1:4" ht="15" x14ac:dyDescent="0.25">
      <c r="A280" s="95"/>
      <c r="B280" s="48"/>
    </row>
    <row r="281" spans="1:4" ht="14.25" x14ac:dyDescent="0.2">
      <c r="A281" s="44"/>
      <c r="B281" s="94"/>
      <c r="C281" s="94"/>
      <c r="D281" s="37"/>
    </row>
    <row r="282" spans="1:4" ht="14.25" x14ac:dyDescent="0.2">
      <c r="A282" s="44"/>
      <c r="B282" s="94"/>
      <c r="C282" s="94"/>
      <c r="D282" s="37"/>
    </row>
    <row r="283" spans="1:4" ht="14.25" x14ac:dyDescent="0.2">
      <c r="A283" s="44"/>
      <c r="B283" s="94"/>
      <c r="C283" s="94"/>
      <c r="D283" s="37"/>
    </row>
    <row r="284" spans="1:4" ht="14.25" x14ac:dyDescent="0.2">
      <c r="A284" s="44"/>
      <c r="B284" s="94"/>
      <c r="C284" s="94"/>
      <c r="D284" s="37"/>
    </row>
    <row r="285" spans="1:4" ht="14.25" x14ac:dyDescent="0.2">
      <c r="A285" s="44"/>
      <c r="B285" s="94"/>
      <c r="C285" s="94"/>
      <c r="D285" s="37"/>
    </row>
    <row r="286" spans="1:4" ht="14.25" x14ac:dyDescent="0.2">
      <c r="A286" s="44"/>
      <c r="B286" s="94"/>
      <c r="C286" s="94"/>
      <c r="D286" s="37"/>
    </row>
    <row r="287" spans="1:4" ht="14.25" x14ac:dyDescent="0.2">
      <c r="A287" s="44"/>
      <c r="B287" s="94"/>
      <c r="C287" s="94"/>
      <c r="D287" s="37"/>
    </row>
    <row r="288" spans="1:4" ht="14.25" x14ac:dyDescent="0.2">
      <c r="A288" s="44"/>
      <c r="B288" s="94"/>
      <c r="C288" s="94"/>
      <c r="D288" s="37"/>
    </row>
    <row r="289" spans="1:4" ht="15" x14ac:dyDescent="0.25">
      <c r="A289" s="95"/>
      <c r="B289" s="48"/>
    </row>
    <row r="290" spans="1:4" ht="14.25" x14ac:dyDescent="0.2">
      <c r="A290" s="44"/>
      <c r="B290" s="94"/>
      <c r="C290" s="94"/>
      <c r="D290" s="37"/>
    </row>
    <row r="291" spans="1:4" ht="14.25" x14ac:dyDescent="0.2">
      <c r="A291" s="44"/>
      <c r="B291" s="94"/>
      <c r="C291" s="94"/>
      <c r="D291" s="37"/>
    </row>
    <row r="292" spans="1:4" ht="14.25" x14ac:dyDescent="0.2">
      <c r="A292" s="44"/>
      <c r="B292" s="94"/>
      <c r="C292" s="94"/>
      <c r="D292" s="37"/>
    </row>
    <row r="293" spans="1:4" ht="14.25" x14ac:dyDescent="0.2">
      <c r="A293" s="44"/>
      <c r="B293" s="94"/>
      <c r="C293" s="94"/>
      <c r="D293" s="37"/>
    </row>
    <row r="294" spans="1:4" ht="14.25" x14ac:dyDescent="0.2">
      <c r="A294" s="44"/>
      <c r="B294" s="94"/>
      <c r="C294" s="94"/>
      <c r="D294" s="37"/>
    </row>
    <row r="295" spans="1:4" ht="14.25" x14ac:dyDescent="0.2">
      <c r="A295" s="44"/>
      <c r="B295" s="94"/>
      <c r="C295" s="94"/>
      <c r="D295" s="37"/>
    </row>
    <row r="296" spans="1:4" ht="14.25" x14ac:dyDescent="0.2">
      <c r="A296" s="44"/>
      <c r="B296" s="94"/>
      <c r="C296" s="94"/>
      <c r="D296" s="37"/>
    </row>
    <row r="297" spans="1:4" ht="14.25" x14ac:dyDescent="0.2">
      <c r="A297" s="44"/>
      <c r="B297" s="94"/>
      <c r="C297" s="94"/>
      <c r="D297" s="37"/>
    </row>
    <row r="298" spans="1:4" ht="14.25" x14ac:dyDescent="0.2">
      <c r="A298" s="44"/>
      <c r="B298" s="94"/>
      <c r="C298" s="94"/>
      <c r="D298" s="37"/>
    </row>
    <row r="299" spans="1:4" ht="14.25" x14ac:dyDescent="0.2">
      <c r="A299" s="38"/>
      <c r="B299" s="94"/>
      <c r="C299" s="94"/>
      <c r="D299" s="37"/>
    </row>
    <row r="300" spans="1:4" x14ac:dyDescent="0.2">
      <c r="A300" s="34"/>
      <c r="B300" s="34"/>
    </row>
    <row r="301" spans="1:4" ht="15" x14ac:dyDescent="0.2">
      <c r="A301" s="90"/>
      <c r="B301" s="34"/>
      <c r="D301" s="40"/>
    </row>
    <row r="302" spans="1:4" ht="18" x14ac:dyDescent="0.2">
      <c r="A302" s="90"/>
      <c r="B302" s="80"/>
      <c r="D302" s="40"/>
    </row>
    <row r="303" spans="1:4" ht="15" x14ac:dyDescent="0.2">
      <c r="A303" s="90"/>
      <c r="B303" s="45"/>
      <c r="D303" s="40"/>
    </row>
    <row r="304" spans="1:4" ht="15" x14ac:dyDescent="0.2">
      <c r="A304" s="90"/>
      <c r="B304" s="45"/>
      <c r="D304" s="40"/>
    </row>
    <row r="305" spans="1:4" ht="15" x14ac:dyDescent="0.25">
      <c r="A305" s="47"/>
      <c r="B305" s="48"/>
      <c r="D305" s="33"/>
    </row>
    <row r="306" spans="1:4" ht="14.25" x14ac:dyDescent="0.2">
      <c r="A306" s="44"/>
      <c r="B306" s="75"/>
      <c r="C306" s="94"/>
      <c r="D306" s="37"/>
    </row>
    <row r="307" spans="1:4" ht="14.25" x14ac:dyDescent="0.2">
      <c r="A307" s="44"/>
      <c r="B307" s="38"/>
      <c r="C307" s="94"/>
      <c r="D307" s="37"/>
    </row>
    <row r="308" spans="1:4" ht="15" x14ac:dyDescent="0.25">
      <c r="A308" s="95"/>
      <c r="B308" s="48"/>
    </row>
    <row r="309" spans="1:4" ht="14.25" x14ac:dyDescent="0.2">
      <c r="A309" s="44"/>
      <c r="B309" s="91"/>
      <c r="C309" s="94"/>
      <c r="D309" s="37"/>
    </row>
    <row r="310" spans="1:4" ht="14.25" x14ac:dyDescent="0.2">
      <c r="A310" s="44"/>
      <c r="B310" s="91"/>
      <c r="C310" s="94"/>
      <c r="D310" s="37"/>
    </row>
    <row r="311" spans="1:4" ht="14.25" x14ac:dyDescent="0.2">
      <c r="A311" s="44"/>
      <c r="B311" s="91"/>
      <c r="C311" s="94"/>
      <c r="D311" s="37"/>
    </row>
    <row r="312" spans="1:4" ht="14.25" x14ac:dyDescent="0.2">
      <c r="A312" s="85"/>
      <c r="B312" s="55"/>
      <c r="C312" s="94"/>
      <c r="D312" s="37"/>
    </row>
    <row r="313" spans="1:4" ht="14.25" x14ac:dyDescent="0.2">
      <c r="A313" s="44"/>
      <c r="B313" s="91"/>
      <c r="C313" s="94"/>
      <c r="D313" s="37"/>
    </row>
    <row r="314" spans="1:4" ht="14.25" x14ac:dyDescent="0.2">
      <c r="A314" s="85"/>
      <c r="B314" s="55"/>
      <c r="C314" s="94"/>
      <c r="D314" s="37"/>
    </row>
    <row r="315" spans="1:4" ht="14.25" x14ac:dyDescent="0.2">
      <c r="A315" s="85"/>
      <c r="B315" s="55"/>
      <c r="C315" s="94"/>
      <c r="D315" s="37"/>
    </row>
    <row r="316" spans="1:4" ht="14.25" x14ac:dyDescent="0.2">
      <c r="A316" s="38"/>
      <c r="B316" s="37"/>
      <c r="C316" s="94"/>
      <c r="D316" s="37"/>
    </row>
    <row r="317" spans="1:4" ht="15" x14ac:dyDescent="0.25">
      <c r="A317" s="95"/>
      <c r="B317" s="48"/>
    </row>
    <row r="318" spans="1:4" ht="14.25" x14ac:dyDescent="0.2">
      <c r="A318" s="44"/>
      <c r="B318" s="94"/>
      <c r="C318" s="94"/>
      <c r="D318" s="37"/>
    </row>
    <row r="319" spans="1:4" ht="14.25" x14ac:dyDescent="0.2">
      <c r="A319" s="44"/>
      <c r="B319" s="94"/>
      <c r="C319" s="94"/>
      <c r="D319" s="37"/>
    </row>
    <row r="320" spans="1:4" ht="14.25" x14ac:dyDescent="0.2">
      <c r="A320" s="44"/>
      <c r="B320" s="94"/>
      <c r="C320" s="94"/>
      <c r="D320" s="37"/>
    </row>
    <row r="321" spans="1:4" ht="14.25" x14ac:dyDescent="0.2">
      <c r="A321" s="44"/>
      <c r="B321" s="94"/>
      <c r="C321" s="94"/>
      <c r="D321" s="37"/>
    </row>
    <row r="322" spans="1:4" ht="15" x14ac:dyDescent="0.25">
      <c r="A322" s="95"/>
      <c r="B322" s="48"/>
    </row>
    <row r="323" spans="1:4" ht="14.25" x14ac:dyDescent="0.2">
      <c r="A323" s="44"/>
      <c r="B323" s="94"/>
      <c r="C323" s="94"/>
      <c r="D323" s="37"/>
    </row>
    <row r="324" spans="1:4" ht="14.25" x14ac:dyDescent="0.2">
      <c r="A324" s="44"/>
      <c r="B324" s="94"/>
      <c r="C324" s="94"/>
      <c r="D324" s="37"/>
    </row>
    <row r="325" spans="1:4" ht="14.25" x14ac:dyDescent="0.2">
      <c r="A325" s="44"/>
      <c r="B325" s="94"/>
      <c r="C325" s="94"/>
      <c r="D325" s="37"/>
    </row>
    <row r="326" spans="1:4" ht="14.25" x14ac:dyDescent="0.2">
      <c r="A326" s="44"/>
      <c r="B326" s="94"/>
      <c r="C326" s="94"/>
      <c r="D326" s="37"/>
    </row>
    <row r="327" spans="1:4" ht="15" x14ac:dyDescent="0.25">
      <c r="A327" s="95"/>
      <c r="B327" s="48"/>
    </row>
    <row r="328" spans="1:4" ht="14.25" x14ac:dyDescent="0.2">
      <c r="A328" s="44"/>
      <c r="B328" s="94"/>
      <c r="C328" s="94"/>
      <c r="D328" s="37"/>
    </row>
    <row r="329" spans="1:4" ht="14.25" x14ac:dyDescent="0.2">
      <c r="A329" s="44"/>
      <c r="B329" s="94"/>
      <c r="C329" s="94"/>
      <c r="D329" s="37"/>
    </row>
    <row r="330" spans="1:4" ht="15" x14ac:dyDescent="0.25">
      <c r="B330" s="48"/>
    </row>
    <row r="331" spans="1:4" ht="14.25" x14ac:dyDescent="0.2">
      <c r="A331" s="44"/>
      <c r="B331" s="94"/>
      <c r="C331" s="94"/>
      <c r="D331" s="37"/>
    </row>
    <row r="332" spans="1:4" ht="14.25" x14ac:dyDescent="0.2">
      <c r="A332" s="44"/>
      <c r="B332" s="94"/>
      <c r="C332" s="94"/>
      <c r="D332" s="37"/>
    </row>
    <row r="333" spans="1:4" ht="14.25" x14ac:dyDescent="0.2">
      <c r="A333" s="44"/>
      <c r="B333" s="94"/>
      <c r="C333" s="94"/>
      <c r="D333" s="37"/>
    </row>
    <row r="334" spans="1:4" ht="15" x14ac:dyDescent="0.25">
      <c r="A334" s="95"/>
      <c r="B334" s="48"/>
    </row>
    <row r="335" spans="1:4" ht="14.25" x14ac:dyDescent="0.2">
      <c r="A335" s="44"/>
      <c r="B335" s="94"/>
      <c r="C335" s="94"/>
      <c r="D335" s="37"/>
    </row>
    <row r="336" spans="1:4" ht="14.25" x14ac:dyDescent="0.2">
      <c r="A336" s="44"/>
      <c r="B336" s="94"/>
      <c r="C336" s="94"/>
      <c r="D336" s="37"/>
    </row>
    <row r="337" spans="1:4" ht="15" x14ac:dyDescent="0.25">
      <c r="A337" s="95"/>
      <c r="B337" s="48"/>
    </row>
    <row r="338" spans="1:4" ht="14.25" x14ac:dyDescent="0.2">
      <c r="A338" s="44"/>
      <c r="B338" s="94"/>
      <c r="C338" s="94"/>
      <c r="D338" s="37"/>
    </row>
    <row r="339" spans="1:4" ht="14.25" x14ac:dyDescent="0.2">
      <c r="A339" s="44"/>
      <c r="B339" s="94"/>
      <c r="C339" s="94"/>
      <c r="D339" s="37"/>
    </row>
    <row r="340" spans="1:4" ht="14.25" x14ac:dyDescent="0.2">
      <c r="A340" s="44"/>
      <c r="B340" s="94"/>
      <c r="C340" s="94"/>
      <c r="D340" s="37"/>
    </row>
    <row r="341" spans="1:4" ht="14.25" x14ac:dyDescent="0.2">
      <c r="A341" s="44"/>
      <c r="B341" s="94"/>
      <c r="C341" s="94"/>
      <c r="D341" s="37"/>
    </row>
    <row r="342" spans="1:4" ht="14.25" x14ac:dyDescent="0.2">
      <c r="A342" s="44"/>
      <c r="B342" s="94"/>
      <c r="C342" s="94"/>
      <c r="D342" s="37"/>
    </row>
    <row r="343" spans="1:4" ht="15" x14ac:dyDescent="0.25">
      <c r="A343" s="95"/>
      <c r="B343" s="48"/>
    </row>
    <row r="344" spans="1:4" ht="14.25" x14ac:dyDescent="0.2">
      <c r="A344" s="44"/>
      <c r="B344" s="94"/>
      <c r="C344" s="94"/>
      <c r="D344" s="37"/>
    </row>
    <row r="345" spans="1:4" ht="14.25" x14ac:dyDescent="0.2">
      <c r="A345" s="44"/>
      <c r="B345" s="94"/>
      <c r="C345" s="94"/>
      <c r="D345" s="37"/>
    </row>
    <row r="346" spans="1:4" ht="14.25" x14ac:dyDescent="0.2">
      <c r="A346" s="44"/>
      <c r="B346" s="94"/>
      <c r="C346" s="94"/>
      <c r="D346" s="37"/>
    </row>
    <row r="347" spans="1:4" ht="14.25" x14ac:dyDescent="0.2">
      <c r="A347" s="44"/>
      <c r="B347" s="94"/>
      <c r="C347" s="94"/>
      <c r="D347" s="37"/>
    </row>
    <row r="348" spans="1:4" ht="14.25" x14ac:dyDescent="0.2">
      <c r="A348" s="44"/>
      <c r="B348" s="94"/>
      <c r="C348" s="94"/>
      <c r="D348" s="37"/>
    </row>
    <row r="349" spans="1:4" ht="15" x14ac:dyDescent="0.25">
      <c r="A349" s="95"/>
      <c r="B349" s="48"/>
    </row>
    <row r="350" spans="1:4" ht="14.25" x14ac:dyDescent="0.2">
      <c r="A350" s="44"/>
      <c r="B350" s="94"/>
      <c r="C350" s="94"/>
      <c r="D350" s="37"/>
    </row>
    <row r="351" spans="1:4" ht="14.25" x14ac:dyDescent="0.2">
      <c r="A351" s="44"/>
      <c r="B351" s="94"/>
      <c r="C351" s="94"/>
      <c r="D351" s="37"/>
    </row>
    <row r="352" spans="1:4" ht="14.25" x14ac:dyDescent="0.2">
      <c r="A352" s="44"/>
      <c r="B352" s="94"/>
      <c r="C352" s="94"/>
      <c r="D352" s="37"/>
    </row>
    <row r="353" spans="1:4" ht="14.25" x14ac:dyDescent="0.2">
      <c r="A353" s="44"/>
      <c r="B353" s="94"/>
      <c r="C353" s="94"/>
      <c r="D353" s="37"/>
    </row>
    <row r="354" spans="1:4" ht="14.25" x14ac:dyDescent="0.2">
      <c r="A354" s="44"/>
      <c r="B354" s="94"/>
      <c r="C354" s="94"/>
      <c r="D354" s="37"/>
    </row>
    <row r="355" spans="1:4" ht="14.25" x14ac:dyDescent="0.2">
      <c r="A355" s="44"/>
      <c r="B355" s="94"/>
      <c r="C355" s="94"/>
      <c r="D355" s="37"/>
    </row>
    <row r="356" spans="1:4" ht="14.25" x14ac:dyDescent="0.2">
      <c r="A356" s="44"/>
      <c r="B356" s="94"/>
      <c r="C356" s="94"/>
      <c r="D356" s="37"/>
    </row>
    <row r="357" spans="1:4" ht="14.25" x14ac:dyDescent="0.2">
      <c r="A357" s="44"/>
      <c r="B357" s="94"/>
      <c r="C357" s="94"/>
      <c r="D357" s="37"/>
    </row>
    <row r="358" spans="1:4" ht="15" x14ac:dyDescent="0.25">
      <c r="A358" s="95"/>
      <c r="B358" s="48"/>
    </row>
    <row r="359" spans="1:4" ht="14.25" x14ac:dyDescent="0.2">
      <c r="A359" s="44"/>
      <c r="B359" s="94"/>
      <c r="C359" s="94"/>
      <c r="D359" s="37"/>
    </row>
    <row r="360" spans="1:4" ht="14.25" x14ac:dyDescent="0.2">
      <c r="A360" s="44"/>
      <c r="B360" s="94"/>
      <c r="C360" s="94"/>
      <c r="D360" s="37"/>
    </row>
    <row r="361" spans="1:4" ht="14.25" x14ac:dyDescent="0.2">
      <c r="A361" s="44"/>
      <c r="B361" s="94"/>
      <c r="C361" s="94"/>
      <c r="D361" s="37"/>
    </row>
    <row r="362" spans="1:4" ht="14.25" x14ac:dyDescent="0.2">
      <c r="A362" s="44"/>
      <c r="B362" s="94"/>
      <c r="C362" s="94"/>
      <c r="D362" s="37"/>
    </row>
    <row r="363" spans="1:4" ht="14.25" x14ac:dyDescent="0.2">
      <c r="A363" s="44"/>
      <c r="B363" s="94"/>
      <c r="C363" s="94"/>
      <c r="D363" s="37"/>
    </row>
    <row r="364" spans="1:4" ht="14.25" x14ac:dyDescent="0.2">
      <c r="A364" s="44"/>
      <c r="B364" s="94"/>
      <c r="C364" s="94"/>
      <c r="D364" s="37"/>
    </row>
    <row r="365" spans="1:4" ht="14.25" x14ac:dyDescent="0.2">
      <c r="A365" s="44"/>
      <c r="B365" s="94"/>
      <c r="C365" s="94"/>
      <c r="D365" s="37"/>
    </row>
    <row r="366" spans="1:4" ht="14.25" x14ac:dyDescent="0.2">
      <c r="A366" s="44"/>
      <c r="B366" s="94"/>
      <c r="C366" s="94"/>
      <c r="D366" s="37"/>
    </row>
    <row r="367" spans="1:4" ht="14.25" x14ac:dyDescent="0.2">
      <c r="A367" s="44"/>
      <c r="B367" s="94"/>
      <c r="C367" s="94"/>
      <c r="D367" s="37"/>
    </row>
    <row r="368" spans="1:4" ht="14.25" x14ac:dyDescent="0.2">
      <c r="A368" s="38"/>
      <c r="B368" s="94"/>
      <c r="C368" s="94"/>
      <c r="D368" s="37"/>
    </row>
    <row r="369" spans="1:2" x14ac:dyDescent="0.2">
      <c r="B369" s="58"/>
    </row>
    <row r="370" spans="1:2" x14ac:dyDescent="0.2">
      <c r="A370" s="34"/>
      <c r="B370" s="81"/>
    </row>
  </sheetData>
  <mergeCells count="41">
    <mergeCell ref="A113:F113"/>
    <mergeCell ref="A115:F115"/>
    <mergeCell ref="A117:F117"/>
    <mergeCell ref="A118:F118"/>
    <mergeCell ref="A126:F126"/>
    <mergeCell ref="A105:F105"/>
    <mergeCell ref="A79:F79"/>
    <mergeCell ref="A81:F81"/>
    <mergeCell ref="A83:F83"/>
    <mergeCell ref="A84:F84"/>
    <mergeCell ref="A86:F86"/>
    <mergeCell ref="A88:F88"/>
    <mergeCell ref="A90:F90"/>
    <mergeCell ref="A95:F95"/>
    <mergeCell ref="A96:F96"/>
    <mergeCell ref="A102:F102"/>
    <mergeCell ref="A104:F104"/>
    <mergeCell ref="A77:F77"/>
    <mergeCell ref="A54:F54"/>
    <mergeCell ref="A56:F56"/>
    <mergeCell ref="A58:F58"/>
    <mergeCell ref="A60:F60"/>
    <mergeCell ref="A62:F62"/>
    <mergeCell ref="A65:F65"/>
    <mergeCell ref="A66:F66"/>
    <mergeCell ref="A69:F69"/>
    <mergeCell ref="A72:F72"/>
    <mergeCell ref="A74:F74"/>
    <mergeCell ref="A76:F76"/>
    <mergeCell ref="A52:F52"/>
    <mergeCell ref="A24:F24"/>
    <mergeCell ref="A34:F34"/>
    <mergeCell ref="A35:F35"/>
    <mergeCell ref="A36:F36"/>
    <mergeCell ref="A37:F37"/>
    <mergeCell ref="A38:F38"/>
    <mergeCell ref="A39:F39"/>
    <mergeCell ref="A40:F40"/>
    <mergeCell ref="A43:F43"/>
    <mergeCell ref="A50:F50"/>
    <mergeCell ref="A51:C51"/>
  </mergeCells>
  <pageMargins left="0.75" right="0.75" top="1" bottom="1" header="0.5" footer="0.5"/>
  <pageSetup paperSize="9" scale="83" orientation="portrait" r:id="rId1"/>
  <headerFooter alignWithMargins="0">
    <oddHeader>&amp;L&amp;G</oddHeader>
  </headerFooter>
  <rowBreaks count="6" manualBreakCount="6">
    <brk id="20" max="5" man="1"/>
    <brk id="40" max="5" man="1"/>
    <brk id="64" max="5" man="1"/>
    <brk id="84" max="5" man="1"/>
    <brk id="103" max="5" man="1"/>
    <brk id="126" max="1" man="1"/>
  </rowBreaks>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
  <dimension ref="A1:U448"/>
  <sheetViews>
    <sheetView showGridLines="0" zoomScaleNormal="100" workbookViewId="0">
      <selection activeCell="U1" sqref="U1"/>
    </sheetView>
  </sheetViews>
  <sheetFormatPr defaultColWidth="10.7109375" defaultRowHeight="12.75" x14ac:dyDescent="0.2"/>
  <sheetData>
    <row r="1" spans="1:21" ht="20.25" x14ac:dyDescent="0.3">
      <c r="A1" s="16" t="s">
        <v>25</v>
      </c>
      <c r="B1" s="16"/>
      <c r="C1" s="16"/>
      <c r="D1" s="5">
        <v>1</v>
      </c>
      <c r="F1" s="13"/>
      <c r="G1" s="14" t="str">
        <f>Data_BK!A1</f>
        <v>Båda könen</v>
      </c>
      <c r="H1" s="15" t="str">
        <f>Data_BK!C1</f>
        <v>16-24 år</v>
      </c>
      <c r="U1" s="97">
        <v>140</v>
      </c>
    </row>
    <row r="3" spans="1:21" s="3" customFormat="1" x14ac:dyDescent="0.2">
      <c r="A3" s="3" t="s">
        <v>3</v>
      </c>
      <c r="G3" s="12" t="s">
        <v>5</v>
      </c>
    </row>
    <row r="25" spans="1:7" s="3" customFormat="1" x14ac:dyDescent="0.2">
      <c r="A25" s="3" t="s">
        <v>4</v>
      </c>
      <c r="G25" s="12" t="s">
        <v>23</v>
      </c>
    </row>
    <row r="44" spans="1:7" s="3" customFormat="1" x14ac:dyDescent="0.2">
      <c r="A44" s="3" t="s">
        <v>22</v>
      </c>
      <c r="G44" s="12" t="s">
        <v>21</v>
      </c>
    </row>
    <row r="220" spans="1:1" x14ac:dyDescent="0.2">
      <c r="A220" s="2"/>
    </row>
    <row r="221" spans="1:1" x14ac:dyDescent="0.2">
      <c r="A221" s="2"/>
    </row>
    <row r="222" spans="1:1" x14ac:dyDescent="0.2">
      <c r="A222" s="2"/>
    </row>
    <row r="223" spans="1:1" x14ac:dyDescent="0.2">
      <c r="A223" s="2"/>
    </row>
    <row r="224" spans="1:1" x14ac:dyDescent="0.2">
      <c r="A224" s="2"/>
    </row>
    <row r="225" spans="1:1" x14ac:dyDescent="0.2">
      <c r="A225" s="2"/>
    </row>
    <row r="226" spans="1:1" x14ac:dyDescent="0.2">
      <c r="A226" s="2"/>
    </row>
    <row r="227" spans="1:1" x14ac:dyDescent="0.2">
      <c r="A227" s="2"/>
    </row>
    <row r="228" spans="1:1" x14ac:dyDescent="0.2">
      <c r="A228" s="2"/>
    </row>
    <row r="229" spans="1:1" x14ac:dyDescent="0.2">
      <c r="A229" s="2"/>
    </row>
    <row r="230" spans="1:1" x14ac:dyDescent="0.2">
      <c r="A230" s="2"/>
    </row>
    <row r="231" spans="1:1" x14ac:dyDescent="0.2">
      <c r="A231" s="2"/>
    </row>
    <row r="232" spans="1:1" x14ac:dyDescent="0.2">
      <c r="A232" s="2"/>
    </row>
    <row r="233" spans="1:1" x14ac:dyDescent="0.2">
      <c r="A233" s="2"/>
    </row>
    <row r="234" spans="1:1" x14ac:dyDescent="0.2">
      <c r="A234" s="2"/>
    </row>
    <row r="235" spans="1:1" x14ac:dyDescent="0.2">
      <c r="A235" s="2"/>
    </row>
    <row r="236" spans="1:1" x14ac:dyDescent="0.2">
      <c r="A236" s="2"/>
    </row>
    <row r="237" spans="1:1" x14ac:dyDescent="0.2">
      <c r="A237" s="2"/>
    </row>
    <row r="238" spans="1:1" x14ac:dyDescent="0.2">
      <c r="A238" s="2"/>
    </row>
    <row r="239" spans="1:1" x14ac:dyDescent="0.2">
      <c r="A239" s="2"/>
    </row>
    <row r="240" spans="1:1" x14ac:dyDescent="0.2">
      <c r="A240" s="2"/>
    </row>
    <row r="241" spans="1:1" x14ac:dyDescent="0.2">
      <c r="A241" s="2"/>
    </row>
    <row r="242" spans="1:1" x14ac:dyDescent="0.2">
      <c r="A242" s="2"/>
    </row>
    <row r="243" spans="1:1" x14ac:dyDescent="0.2">
      <c r="A243" s="2"/>
    </row>
    <row r="244" spans="1:1" x14ac:dyDescent="0.2">
      <c r="A244" s="2"/>
    </row>
    <row r="245" spans="1:1" x14ac:dyDescent="0.2">
      <c r="A245" s="2"/>
    </row>
    <row r="246" spans="1:1" x14ac:dyDescent="0.2">
      <c r="A246" s="2"/>
    </row>
    <row r="247" spans="1:1" x14ac:dyDescent="0.2">
      <c r="A247" s="2"/>
    </row>
    <row r="248" spans="1:1" x14ac:dyDescent="0.2">
      <c r="A248" s="2"/>
    </row>
    <row r="249" spans="1:1" x14ac:dyDescent="0.2">
      <c r="A249" s="2"/>
    </row>
    <row r="250" spans="1:1" x14ac:dyDescent="0.2">
      <c r="A250" s="2"/>
    </row>
    <row r="251" spans="1:1" x14ac:dyDescent="0.2">
      <c r="A251" s="2"/>
    </row>
    <row r="252" spans="1:1" x14ac:dyDescent="0.2">
      <c r="A252" s="2"/>
    </row>
    <row r="253" spans="1:1" x14ac:dyDescent="0.2">
      <c r="A253" s="2"/>
    </row>
    <row r="254" spans="1:1" x14ac:dyDescent="0.2">
      <c r="A254" s="2"/>
    </row>
    <row r="255" spans="1:1" x14ac:dyDescent="0.2">
      <c r="A255" s="2"/>
    </row>
    <row r="256" spans="1:1" x14ac:dyDescent="0.2">
      <c r="A256" s="2"/>
    </row>
    <row r="257" spans="1:1" x14ac:dyDescent="0.2">
      <c r="A257" s="2"/>
    </row>
    <row r="258" spans="1:1" x14ac:dyDescent="0.2">
      <c r="A258" s="2"/>
    </row>
    <row r="259" spans="1:1" x14ac:dyDescent="0.2">
      <c r="A259" s="2"/>
    </row>
    <row r="260" spans="1:1" x14ac:dyDescent="0.2">
      <c r="A260" s="2"/>
    </row>
    <row r="261" spans="1:1" x14ac:dyDescent="0.2">
      <c r="A261" s="2"/>
    </row>
    <row r="262" spans="1:1" x14ac:dyDescent="0.2">
      <c r="A262" s="2"/>
    </row>
    <row r="263" spans="1:1" x14ac:dyDescent="0.2">
      <c r="A263" s="2"/>
    </row>
    <row r="264" spans="1:1" x14ac:dyDescent="0.2">
      <c r="A264" s="2"/>
    </row>
    <row r="265" spans="1:1" x14ac:dyDescent="0.2">
      <c r="A265" s="2"/>
    </row>
    <row r="266" spans="1:1" x14ac:dyDescent="0.2">
      <c r="A266" s="2"/>
    </row>
    <row r="267" spans="1:1" x14ac:dyDescent="0.2">
      <c r="A267" s="2"/>
    </row>
    <row r="268" spans="1:1" x14ac:dyDescent="0.2">
      <c r="A268" s="2"/>
    </row>
    <row r="269" spans="1:1" x14ac:dyDescent="0.2">
      <c r="A269" s="2"/>
    </row>
    <row r="270" spans="1:1" x14ac:dyDescent="0.2">
      <c r="A270" s="2"/>
    </row>
    <row r="271" spans="1:1" x14ac:dyDescent="0.2">
      <c r="A271" s="2"/>
    </row>
    <row r="272" spans="1:1" x14ac:dyDescent="0.2">
      <c r="A272" s="2"/>
    </row>
    <row r="273" spans="1:1" x14ac:dyDescent="0.2">
      <c r="A273" s="2"/>
    </row>
    <row r="274" spans="1:1" x14ac:dyDescent="0.2">
      <c r="A274" s="2"/>
    </row>
    <row r="275" spans="1:1" x14ac:dyDescent="0.2">
      <c r="A275" s="2"/>
    </row>
    <row r="276" spans="1:1" x14ac:dyDescent="0.2">
      <c r="A276" s="2"/>
    </row>
    <row r="277" spans="1:1" x14ac:dyDescent="0.2">
      <c r="A277" s="2"/>
    </row>
    <row r="278" spans="1:1" x14ac:dyDescent="0.2">
      <c r="A278" s="2"/>
    </row>
    <row r="279" spans="1:1" x14ac:dyDescent="0.2">
      <c r="A279" s="2"/>
    </row>
    <row r="280" spans="1:1" x14ac:dyDescent="0.2">
      <c r="A280" s="2"/>
    </row>
    <row r="281" spans="1:1" x14ac:dyDescent="0.2">
      <c r="A281" s="2"/>
    </row>
    <row r="282" spans="1:1" x14ac:dyDescent="0.2">
      <c r="A282" s="2"/>
    </row>
    <row r="283" spans="1:1" x14ac:dyDescent="0.2">
      <c r="A283" s="2"/>
    </row>
    <row r="284" spans="1:1" x14ac:dyDescent="0.2">
      <c r="A284" s="2"/>
    </row>
    <row r="285" spans="1:1" x14ac:dyDescent="0.2">
      <c r="A285" s="2"/>
    </row>
    <row r="286" spans="1:1" x14ac:dyDescent="0.2">
      <c r="A286" s="2"/>
    </row>
    <row r="287" spans="1:1" x14ac:dyDescent="0.2">
      <c r="A287" s="2"/>
    </row>
    <row r="288" spans="1:1" x14ac:dyDescent="0.2">
      <c r="A288" s="2"/>
    </row>
    <row r="289" spans="1:1" x14ac:dyDescent="0.2">
      <c r="A289" s="2"/>
    </row>
    <row r="290" spans="1:1" x14ac:dyDescent="0.2">
      <c r="A290" s="2"/>
    </row>
    <row r="291" spans="1:1" x14ac:dyDescent="0.2">
      <c r="A291" s="2"/>
    </row>
    <row r="292" spans="1:1" x14ac:dyDescent="0.2">
      <c r="A292" s="2"/>
    </row>
    <row r="293" spans="1:1" x14ac:dyDescent="0.2">
      <c r="A293" s="2"/>
    </row>
    <row r="294" spans="1:1" x14ac:dyDescent="0.2">
      <c r="A294" s="2"/>
    </row>
    <row r="295" spans="1:1" x14ac:dyDescent="0.2">
      <c r="A295" s="2"/>
    </row>
    <row r="296" spans="1:1" x14ac:dyDescent="0.2">
      <c r="A296" s="2"/>
    </row>
    <row r="297" spans="1:1" x14ac:dyDescent="0.2">
      <c r="A297" s="2"/>
    </row>
    <row r="298" spans="1:1" x14ac:dyDescent="0.2">
      <c r="A298" s="2"/>
    </row>
    <row r="299" spans="1:1" x14ac:dyDescent="0.2">
      <c r="A299" s="2"/>
    </row>
    <row r="300" spans="1:1" x14ac:dyDescent="0.2">
      <c r="A300" s="2"/>
    </row>
    <row r="301" spans="1:1" x14ac:dyDescent="0.2">
      <c r="A301" s="2"/>
    </row>
    <row r="302" spans="1:1" x14ac:dyDescent="0.2">
      <c r="A302" s="2"/>
    </row>
    <row r="303" spans="1:1" x14ac:dyDescent="0.2">
      <c r="A303" s="2"/>
    </row>
    <row r="304" spans="1:1" x14ac:dyDescent="0.2">
      <c r="A304" s="2"/>
    </row>
    <row r="305" spans="1:1" x14ac:dyDescent="0.2">
      <c r="A305" s="2"/>
    </row>
    <row r="306" spans="1:1" x14ac:dyDescent="0.2">
      <c r="A306" s="2"/>
    </row>
    <row r="307" spans="1:1" x14ac:dyDescent="0.2">
      <c r="A307" s="2"/>
    </row>
    <row r="308" spans="1:1" x14ac:dyDescent="0.2">
      <c r="A308" s="2"/>
    </row>
    <row r="309" spans="1:1" x14ac:dyDescent="0.2">
      <c r="A309" s="2"/>
    </row>
    <row r="310" spans="1:1" x14ac:dyDescent="0.2">
      <c r="A310" s="2"/>
    </row>
    <row r="311" spans="1:1" x14ac:dyDescent="0.2">
      <c r="A311" s="2"/>
    </row>
    <row r="312" spans="1:1" x14ac:dyDescent="0.2">
      <c r="A312" s="2"/>
    </row>
    <row r="313" spans="1:1" x14ac:dyDescent="0.2">
      <c r="A313" s="2"/>
    </row>
    <row r="314" spans="1:1" x14ac:dyDescent="0.2">
      <c r="A314" s="2"/>
    </row>
    <row r="315" spans="1:1" x14ac:dyDescent="0.2">
      <c r="A315" s="2"/>
    </row>
    <row r="316" spans="1:1" x14ac:dyDescent="0.2">
      <c r="A316" s="2"/>
    </row>
    <row r="317" spans="1:1" x14ac:dyDescent="0.2">
      <c r="A317" s="2"/>
    </row>
    <row r="318" spans="1:1" x14ac:dyDescent="0.2">
      <c r="A318" s="2"/>
    </row>
    <row r="319" spans="1:1" x14ac:dyDescent="0.2">
      <c r="A319" s="2"/>
    </row>
    <row r="320" spans="1:1" x14ac:dyDescent="0.2">
      <c r="A320" s="2"/>
    </row>
    <row r="321" spans="1:1" x14ac:dyDescent="0.2">
      <c r="A321" s="2"/>
    </row>
    <row r="322" spans="1:1" x14ac:dyDescent="0.2">
      <c r="A322" s="2"/>
    </row>
    <row r="323" spans="1:1" x14ac:dyDescent="0.2">
      <c r="A323" s="2"/>
    </row>
    <row r="324" spans="1:1" x14ac:dyDescent="0.2">
      <c r="A324" s="2"/>
    </row>
    <row r="325" spans="1:1" x14ac:dyDescent="0.2">
      <c r="A325" s="2"/>
    </row>
    <row r="326" spans="1:1" x14ac:dyDescent="0.2">
      <c r="A326" s="2"/>
    </row>
    <row r="327" spans="1:1" x14ac:dyDescent="0.2">
      <c r="A327" s="2"/>
    </row>
    <row r="328" spans="1:1" x14ac:dyDescent="0.2">
      <c r="A328" s="2"/>
    </row>
    <row r="329" spans="1:1" x14ac:dyDescent="0.2">
      <c r="A329" s="2"/>
    </row>
    <row r="330" spans="1:1" x14ac:dyDescent="0.2">
      <c r="A330" s="2"/>
    </row>
    <row r="331" spans="1:1" x14ac:dyDescent="0.2">
      <c r="A331" s="2"/>
    </row>
    <row r="332" spans="1:1" x14ac:dyDescent="0.2">
      <c r="A332" s="2"/>
    </row>
    <row r="333" spans="1:1" x14ac:dyDescent="0.2">
      <c r="A333" s="2"/>
    </row>
    <row r="334" spans="1:1" x14ac:dyDescent="0.2">
      <c r="A334" s="2"/>
    </row>
    <row r="335" spans="1:1" x14ac:dyDescent="0.2">
      <c r="A335" s="2"/>
    </row>
    <row r="336" spans="1:1" x14ac:dyDescent="0.2">
      <c r="A336" s="2"/>
    </row>
    <row r="337" spans="1:1" x14ac:dyDescent="0.2">
      <c r="A337" s="2"/>
    </row>
    <row r="338" spans="1:1" x14ac:dyDescent="0.2">
      <c r="A338" s="2"/>
    </row>
    <row r="339" spans="1:1" x14ac:dyDescent="0.2">
      <c r="A339" s="2"/>
    </row>
    <row r="340" spans="1:1" x14ac:dyDescent="0.2">
      <c r="A340" s="2"/>
    </row>
    <row r="341" spans="1:1" x14ac:dyDescent="0.2">
      <c r="A341" s="2"/>
    </row>
    <row r="342" spans="1:1" x14ac:dyDescent="0.2">
      <c r="A342" s="2"/>
    </row>
    <row r="343" spans="1:1" x14ac:dyDescent="0.2">
      <c r="A343" s="2"/>
    </row>
    <row r="344" spans="1:1" x14ac:dyDescent="0.2">
      <c r="A344" s="2"/>
    </row>
    <row r="345" spans="1:1" x14ac:dyDescent="0.2">
      <c r="A345" s="2"/>
    </row>
    <row r="346" spans="1:1" x14ac:dyDescent="0.2">
      <c r="A346" s="2"/>
    </row>
    <row r="347" spans="1:1" x14ac:dyDescent="0.2">
      <c r="A347" s="2"/>
    </row>
    <row r="348" spans="1:1" x14ac:dyDescent="0.2">
      <c r="A348" s="2"/>
    </row>
    <row r="349" spans="1:1" x14ac:dyDescent="0.2">
      <c r="A349" s="2"/>
    </row>
    <row r="350" spans="1:1" x14ac:dyDescent="0.2">
      <c r="A350" s="2"/>
    </row>
    <row r="351" spans="1:1" x14ac:dyDescent="0.2">
      <c r="A351" s="2"/>
    </row>
    <row r="352" spans="1:1" x14ac:dyDescent="0.2">
      <c r="A352" s="2"/>
    </row>
    <row r="353" spans="1:1" x14ac:dyDescent="0.2">
      <c r="A353" s="2"/>
    </row>
    <row r="354" spans="1:1" x14ac:dyDescent="0.2">
      <c r="A354" s="2"/>
    </row>
    <row r="355" spans="1:1" x14ac:dyDescent="0.2">
      <c r="A355" s="2"/>
    </row>
    <row r="356" spans="1:1" x14ac:dyDescent="0.2">
      <c r="A356" s="2"/>
    </row>
    <row r="357" spans="1:1" x14ac:dyDescent="0.2">
      <c r="A357" s="2"/>
    </row>
    <row r="358" spans="1:1" x14ac:dyDescent="0.2">
      <c r="A358" s="2"/>
    </row>
    <row r="359" spans="1:1" x14ac:dyDescent="0.2">
      <c r="A359" s="2"/>
    </row>
    <row r="360" spans="1:1" x14ac:dyDescent="0.2">
      <c r="A360" s="2"/>
    </row>
    <row r="361" spans="1:1" x14ac:dyDescent="0.2">
      <c r="A361" s="2"/>
    </row>
    <row r="362" spans="1:1" x14ac:dyDescent="0.2">
      <c r="A362" s="2"/>
    </row>
    <row r="363" spans="1:1" x14ac:dyDescent="0.2">
      <c r="A363" s="2"/>
    </row>
    <row r="364" spans="1:1" x14ac:dyDescent="0.2">
      <c r="A364" s="2"/>
    </row>
    <row r="365" spans="1:1" x14ac:dyDescent="0.2">
      <c r="A365" s="2"/>
    </row>
    <row r="366" spans="1:1" x14ac:dyDescent="0.2">
      <c r="A366" s="2"/>
    </row>
    <row r="367" spans="1:1" x14ac:dyDescent="0.2">
      <c r="A367" s="2"/>
    </row>
    <row r="368" spans="1:1" x14ac:dyDescent="0.2">
      <c r="A368" s="2"/>
    </row>
    <row r="369" spans="1:1" x14ac:dyDescent="0.2">
      <c r="A369" s="2"/>
    </row>
    <row r="370" spans="1:1" x14ac:dyDescent="0.2">
      <c r="A370" s="2"/>
    </row>
    <row r="371" spans="1:1" x14ac:dyDescent="0.2">
      <c r="A371" s="2"/>
    </row>
    <row r="372" spans="1:1" x14ac:dyDescent="0.2">
      <c r="A372" s="2"/>
    </row>
    <row r="373" spans="1:1" x14ac:dyDescent="0.2">
      <c r="A373" s="2"/>
    </row>
    <row r="374" spans="1:1" x14ac:dyDescent="0.2">
      <c r="A374" s="2"/>
    </row>
    <row r="375" spans="1:1" x14ac:dyDescent="0.2">
      <c r="A375" s="2"/>
    </row>
    <row r="376" spans="1:1" x14ac:dyDescent="0.2">
      <c r="A376" s="2"/>
    </row>
    <row r="377" spans="1:1" x14ac:dyDescent="0.2">
      <c r="A377" s="2"/>
    </row>
    <row r="378" spans="1:1" x14ac:dyDescent="0.2">
      <c r="A378" s="2"/>
    </row>
    <row r="379" spans="1:1" x14ac:dyDescent="0.2">
      <c r="A379" s="2"/>
    </row>
    <row r="380" spans="1:1" x14ac:dyDescent="0.2">
      <c r="A380" s="2"/>
    </row>
    <row r="381" spans="1:1" x14ac:dyDescent="0.2">
      <c r="A381" s="2"/>
    </row>
    <row r="382" spans="1:1" x14ac:dyDescent="0.2">
      <c r="A382" s="2"/>
    </row>
    <row r="383" spans="1:1" x14ac:dyDescent="0.2">
      <c r="A383" s="2"/>
    </row>
    <row r="384" spans="1:1" x14ac:dyDescent="0.2">
      <c r="A384" s="2"/>
    </row>
    <row r="385" spans="1:1" x14ac:dyDescent="0.2">
      <c r="A385" s="2"/>
    </row>
    <row r="386" spans="1:1" x14ac:dyDescent="0.2">
      <c r="A386" s="2"/>
    </row>
    <row r="387" spans="1:1" x14ac:dyDescent="0.2">
      <c r="A387" s="2"/>
    </row>
    <row r="388" spans="1:1" x14ac:dyDescent="0.2">
      <c r="A388" s="2"/>
    </row>
    <row r="389" spans="1:1" x14ac:dyDescent="0.2">
      <c r="A389" s="2"/>
    </row>
    <row r="390" spans="1:1" x14ac:dyDescent="0.2">
      <c r="A390" s="2"/>
    </row>
    <row r="391" spans="1:1" x14ac:dyDescent="0.2">
      <c r="A391" s="2"/>
    </row>
    <row r="392" spans="1:1" x14ac:dyDescent="0.2">
      <c r="A392" s="2"/>
    </row>
    <row r="393" spans="1:1" x14ac:dyDescent="0.2">
      <c r="A393" s="2"/>
    </row>
    <row r="394" spans="1:1" x14ac:dyDescent="0.2">
      <c r="A394" s="2"/>
    </row>
    <row r="395" spans="1:1" x14ac:dyDescent="0.2">
      <c r="A395" s="2"/>
    </row>
    <row r="396" spans="1:1" x14ac:dyDescent="0.2">
      <c r="A396" s="2"/>
    </row>
    <row r="397" spans="1:1" x14ac:dyDescent="0.2">
      <c r="A397" s="2"/>
    </row>
    <row r="398" spans="1:1" x14ac:dyDescent="0.2">
      <c r="A398" s="2"/>
    </row>
    <row r="399" spans="1:1" x14ac:dyDescent="0.2">
      <c r="A399" s="2"/>
    </row>
    <row r="400" spans="1:1" x14ac:dyDescent="0.2">
      <c r="A400" s="2"/>
    </row>
    <row r="401" spans="1:1" x14ac:dyDescent="0.2">
      <c r="A401" s="2"/>
    </row>
    <row r="402" spans="1:1" x14ac:dyDescent="0.2">
      <c r="A402" s="2"/>
    </row>
    <row r="403" spans="1:1" x14ac:dyDescent="0.2">
      <c r="A403" s="2"/>
    </row>
    <row r="404" spans="1:1" x14ac:dyDescent="0.2">
      <c r="A404" s="2"/>
    </row>
    <row r="405" spans="1:1" x14ac:dyDescent="0.2">
      <c r="A405" s="2"/>
    </row>
    <row r="406" spans="1:1" x14ac:dyDescent="0.2">
      <c r="A406" s="2"/>
    </row>
    <row r="407" spans="1:1" x14ac:dyDescent="0.2">
      <c r="A407" s="2"/>
    </row>
    <row r="408" spans="1:1" x14ac:dyDescent="0.2">
      <c r="A408" s="2"/>
    </row>
    <row r="409" spans="1:1" x14ac:dyDescent="0.2">
      <c r="A409" s="2"/>
    </row>
    <row r="410" spans="1:1" x14ac:dyDescent="0.2">
      <c r="A410" s="2"/>
    </row>
    <row r="411" spans="1:1" x14ac:dyDescent="0.2">
      <c r="A411" s="2"/>
    </row>
    <row r="412" spans="1:1" x14ac:dyDescent="0.2">
      <c r="A412" s="2"/>
    </row>
    <row r="413" spans="1:1" x14ac:dyDescent="0.2">
      <c r="A413" s="2"/>
    </row>
    <row r="414" spans="1:1" x14ac:dyDescent="0.2">
      <c r="A414" s="2"/>
    </row>
    <row r="415" spans="1:1" x14ac:dyDescent="0.2">
      <c r="A415" s="2"/>
    </row>
    <row r="416" spans="1:1" x14ac:dyDescent="0.2">
      <c r="A416" s="2"/>
    </row>
    <row r="417" spans="1:1" x14ac:dyDescent="0.2">
      <c r="A417" s="2"/>
    </row>
    <row r="418" spans="1:1" x14ac:dyDescent="0.2">
      <c r="A418" s="2"/>
    </row>
    <row r="419" spans="1:1" x14ac:dyDescent="0.2">
      <c r="A419" s="2"/>
    </row>
    <row r="420" spans="1:1" x14ac:dyDescent="0.2">
      <c r="A420" s="2"/>
    </row>
    <row r="421" spans="1:1" x14ac:dyDescent="0.2">
      <c r="A421" s="2"/>
    </row>
    <row r="422" spans="1:1" x14ac:dyDescent="0.2">
      <c r="A422" s="2"/>
    </row>
    <row r="423" spans="1:1" x14ac:dyDescent="0.2">
      <c r="A423" s="2"/>
    </row>
    <row r="424" spans="1:1" x14ac:dyDescent="0.2">
      <c r="A424" s="2"/>
    </row>
    <row r="425" spans="1:1" x14ac:dyDescent="0.2">
      <c r="A425" s="2"/>
    </row>
    <row r="426" spans="1:1" x14ac:dyDescent="0.2">
      <c r="A426" s="2"/>
    </row>
    <row r="427" spans="1:1" x14ac:dyDescent="0.2">
      <c r="A427" s="2"/>
    </row>
    <row r="428" spans="1:1" x14ac:dyDescent="0.2">
      <c r="A428" s="2"/>
    </row>
    <row r="429" spans="1:1" x14ac:dyDescent="0.2">
      <c r="A429" s="2"/>
    </row>
    <row r="430" spans="1:1" x14ac:dyDescent="0.2">
      <c r="A430" s="2"/>
    </row>
    <row r="431" spans="1:1" x14ac:dyDescent="0.2">
      <c r="A431" s="2"/>
    </row>
    <row r="432" spans="1:1" x14ac:dyDescent="0.2">
      <c r="A432" s="2"/>
    </row>
    <row r="433" spans="1:1" x14ac:dyDescent="0.2">
      <c r="A433" s="2"/>
    </row>
    <row r="434" spans="1:1" x14ac:dyDescent="0.2">
      <c r="A434" s="2"/>
    </row>
    <row r="435" spans="1:1" x14ac:dyDescent="0.2">
      <c r="A435" s="2"/>
    </row>
    <row r="436" spans="1:1" x14ac:dyDescent="0.2">
      <c r="A436" s="2"/>
    </row>
    <row r="437" spans="1:1" x14ac:dyDescent="0.2">
      <c r="A437" s="2"/>
    </row>
    <row r="438" spans="1:1" x14ac:dyDescent="0.2">
      <c r="A438" s="2"/>
    </row>
    <row r="439" spans="1:1" x14ac:dyDescent="0.2">
      <c r="A439" s="2"/>
    </row>
    <row r="440" spans="1:1" x14ac:dyDescent="0.2">
      <c r="A440" s="2"/>
    </row>
    <row r="441" spans="1:1" x14ac:dyDescent="0.2">
      <c r="A441" s="2"/>
    </row>
    <row r="442" spans="1:1" x14ac:dyDescent="0.2">
      <c r="A442" s="2"/>
    </row>
    <row r="443" spans="1:1" x14ac:dyDescent="0.2">
      <c r="A443" s="2"/>
    </row>
    <row r="444" spans="1:1" x14ac:dyDescent="0.2">
      <c r="A444" s="2"/>
    </row>
    <row r="445" spans="1:1" x14ac:dyDescent="0.2">
      <c r="A445" s="2"/>
    </row>
    <row r="446" spans="1:1" x14ac:dyDescent="0.2">
      <c r="A446" s="2"/>
    </row>
    <row r="447" spans="1:1" x14ac:dyDescent="0.2">
      <c r="A447" s="2"/>
    </row>
    <row r="448" spans="1:1" x14ac:dyDescent="0.2">
      <c r="A448" s="2"/>
    </row>
  </sheetData>
  <phoneticPr fontId="0" type="noConversion"/>
  <pageMargins left="0" right="0" top="0.39370078740157483" bottom="0.39370078740157483" header="0" footer="0"/>
  <pageSetup paperSize="9" orientation="landscape" r:id="rId1"/>
  <headerFooter alignWithMargins="0">
    <oddHeader>&amp;L&amp;G</oddHead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3"/>
  <dimension ref="A1:BF544"/>
  <sheetViews>
    <sheetView zoomScaleNormal="100" zoomScaleSheetLayoutView="100" workbookViewId="0">
      <pane xSplit="2" ySplit="4" topLeftCell="C92" activePane="bottomRight" state="frozen"/>
      <selection activeCell="B26" sqref="B26"/>
      <selection pane="topRight" activeCell="B26" sqref="B26"/>
      <selection pane="bottomLeft" activeCell="B26" sqref="B26"/>
      <selection pane="bottomRight" activeCell="G151" sqref="G151"/>
    </sheetView>
  </sheetViews>
  <sheetFormatPr defaultColWidth="7.7109375" defaultRowHeight="11.25" x14ac:dyDescent="0.2"/>
  <cols>
    <col min="1" max="1" width="7.42578125" style="1" customWidth="1"/>
    <col min="2" max="2" width="7.5703125" style="1" customWidth="1"/>
    <col min="3" max="3" width="7.7109375" style="22" customWidth="1"/>
    <col min="4" max="4" width="11.7109375" style="22" customWidth="1"/>
    <col min="5" max="5" width="10.5703125" style="22" customWidth="1"/>
    <col min="6" max="6" width="7.5703125" style="27" customWidth="1"/>
    <col min="7" max="7" width="8.5703125" style="22" customWidth="1"/>
    <col min="8" max="8" width="3.7109375" style="22" customWidth="1"/>
    <col min="9" max="9" width="7.7109375" style="22" customWidth="1"/>
    <col min="10" max="10" width="11.7109375" style="22" customWidth="1"/>
    <col min="11" max="11" width="10.5703125" style="22" customWidth="1"/>
    <col min="12" max="12" width="7.5703125" style="27" customWidth="1"/>
    <col min="13" max="13" width="8.5703125" style="22" customWidth="1"/>
    <col min="14" max="14" width="3.7109375" style="22" customWidth="1"/>
    <col min="15" max="15" width="7.7109375" style="22" customWidth="1"/>
    <col min="16" max="16" width="11.7109375" style="22" customWidth="1"/>
    <col min="17" max="17" width="10.5703125" style="22" customWidth="1"/>
    <col min="18" max="18" width="7.5703125" style="27" customWidth="1"/>
    <col min="19" max="19" width="8.5703125" style="22" customWidth="1"/>
    <col min="20" max="20" width="3.7109375" style="22" customWidth="1"/>
    <col min="21" max="21" width="7.42578125" style="22" customWidth="1"/>
    <col min="22" max="22" width="11.7109375" style="22" customWidth="1"/>
    <col min="23" max="23" width="10.5703125" style="22" customWidth="1"/>
    <col min="24" max="24" width="7.5703125" style="27" customWidth="1"/>
    <col min="25" max="25" width="8.5703125" style="22" customWidth="1"/>
    <col min="26" max="26" width="3.7109375" style="22" customWidth="1"/>
    <col min="27" max="27" width="7.7109375" style="22" customWidth="1"/>
    <col min="28" max="28" width="11.7109375" style="22" customWidth="1"/>
    <col min="29" max="29" width="10.5703125" style="22" customWidth="1"/>
    <col min="30" max="30" width="7.5703125" style="27" customWidth="1"/>
    <col min="31" max="31" width="8.5703125" style="22" customWidth="1"/>
    <col min="32" max="32" width="3.7109375" style="22" customWidth="1"/>
    <col min="33" max="33" width="7.7109375" style="22" customWidth="1"/>
    <col min="34" max="34" width="11.7109375" style="22" customWidth="1"/>
    <col min="35" max="35" width="10.5703125" style="22" customWidth="1"/>
    <col min="36" max="36" width="7.5703125" style="27" customWidth="1"/>
    <col min="37" max="37" width="8.5703125" style="22" customWidth="1"/>
    <col min="38" max="38" width="3.7109375" style="22" customWidth="1"/>
    <col min="39" max="39" width="7.7109375" style="22" customWidth="1"/>
    <col min="40" max="40" width="11.7109375" style="22" customWidth="1"/>
    <col min="41" max="41" width="10.5703125" style="22" customWidth="1"/>
    <col min="42" max="42" width="7.5703125" style="27" customWidth="1"/>
    <col min="43" max="43" width="8.5703125" style="22" customWidth="1"/>
    <col min="44" max="44" width="3.7109375" style="22" customWidth="1"/>
    <col min="45" max="45" width="7.7109375" style="22" customWidth="1"/>
    <col min="46" max="46" width="11.7109375" style="22" customWidth="1"/>
    <col min="47" max="47" width="10.5703125" style="22" customWidth="1"/>
    <col min="48" max="48" width="7.5703125" style="27" customWidth="1"/>
    <col min="49" max="49" width="8.5703125" style="22" customWidth="1"/>
    <col min="50" max="50" width="3.7109375" style="22" customWidth="1"/>
    <col min="51" max="51" width="7.7109375" style="22" customWidth="1"/>
    <col min="52" max="52" width="11.7109375" style="22" customWidth="1"/>
    <col min="53" max="53" width="10.5703125" style="22" customWidth="1"/>
    <col min="54" max="54" width="7.5703125" style="27" customWidth="1"/>
    <col min="55" max="55" width="8.5703125" style="22" customWidth="1"/>
    <col min="56" max="58" width="7.7109375" style="6"/>
    <col min="59" max="16384" width="7.7109375" style="1"/>
  </cols>
  <sheetData>
    <row r="1" spans="1:58" ht="12.75" x14ac:dyDescent="0.2">
      <c r="A1" s="3" t="s">
        <v>24</v>
      </c>
      <c r="B1" s="8"/>
      <c r="C1" s="21" t="s">
        <v>71</v>
      </c>
      <c r="AG1" s="21" t="s">
        <v>27</v>
      </c>
      <c r="AY1" s="21" t="s">
        <v>28</v>
      </c>
    </row>
    <row r="2" spans="1:58" ht="12.75" x14ac:dyDescent="0.2">
      <c r="A2" s="9" t="s">
        <v>2</v>
      </c>
      <c r="B2" s="10">
        <f>Diagram_BK!D1</f>
        <v>1</v>
      </c>
      <c r="C2" s="21" t="s">
        <v>26</v>
      </c>
    </row>
    <row r="3" spans="1:58" ht="33.75" x14ac:dyDescent="0.2">
      <c r="A3" s="7" t="s">
        <v>0</v>
      </c>
      <c r="B3" s="30" t="s">
        <v>65</v>
      </c>
      <c r="C3" s="22" t="s">
        <v>1</v>
      </c>
      <c r="D3" s="130" t="s">
        <v>8</v>
      </c>
      <c r="E3" s="130"/>
      <c r="F3" s="130"/>
      <c r="G3" s="23" t="s">
        <v>78</v>
      </c>
      <c r="I3" s="22" t="s">
        <v>1</v>
      </c>
      <c r="J3" s="130" t="s">
        <v>10</v>
      </c>
      <c r="K3" s="130"/>
      <c r="L3" s="130"/>
      <c r="M3" s="23" t="s">
        <v>78</v>
      </c>
      <c r="O3" s="22" t="s">
        <v>1</v>
      </c>
      <c r="P3" s="130" t="s">
        <v>11</v>
      </c>
      <c r="Q3" s="130"/>
      <c r="R3" s="130"/>
      <c r="S3" s="23" t="s">
        <v>78</v>
      </c>
      <c r="V3" s="130" t="s">
        <v>12</v>
      </c>
      <c r="W3" s="130"/>
      <c r="X3" s="130"/>
      <c r="Y3" s="23" t="s">
        <v>78</v>
      </c>
      <c r="AA3" s="22" t="s">
        <v>1</v>
      </c>
      <c r="AB3" s="130" t="s">
        <v>13</v>
      </c>
      <c r="AC3" s="130"/>
      <c r="AD3" s="130"/>
      <c r="AE3" s="23" t="s">
        <v>78</v>
      </c>
      <c r="AG3" s="22" t="s">
        <v>1</v>
      </c>
      <c r="AH3" s="130" t="s">
        <v>14</v>
      </c>
      <c r="AI3" s="130"/>
      <c r="AJ3" s="130"/>
      <c r="AK3" s="23" t="s">
        <v>79</v>
      </c>
      <c r="AM3" s="22" t="s">
        <v>1</v>
      </c>
      <c r="AN3" s="130" t="s">
        <v>16</v>
      </c>
      <c r="AO3" s="130"/>
      <c r="AP3" s="130"/>
      <c r="AQ3" s="23" t="s">
        <v>79</v>
      </c>
      <c r="AS3" s="22" t="s">
        <v>1</v>
      </c>
      <c r="AT3" s="131" t="s">
        <v>17</v>
      </c>
      <c r="AU3" s="131"/>
      <c r="AV3" s="131"/>
      <c r="AW3" s="23" t="s">
        <v>79</v>
      </c>
      <c r="AY3" s="22" t="s">
        <v>1</v>
      </c>
      <c r="AZ3" s="132" t="s">
        <v>18</v>
      </c>
      <c r="BA3" s="132"/>
      <c r="BB3" s="132"/>
      <c r="BC3" s="23" t="s">
        <v>79</v>
      </c>
    </row>
    <row r="4" spans="1:58" s="20" customFormat="1" x14ac:dyDescent="0.2">
      <c r="A4" s="18"/>
      <c r="B4" s="18"/>
      <c r="C4" s="24"/>
      <c r="D4" s="24" t="s">
        <v>29</v>
      </c>
      <c r="E4" s="24" t="s">
        <v>19</v>
      </c>
      <c r="F4" s="28" t="s">
        <v>20</v>
      </c>
      <c r="G4" s="24"/>
      <c r="H4" s="24"/>
      <c r="I4" s="24"/>
      <c r="J4" s="24" t="s">
        <v>29</v>
      </c>
      <c r="K4" s="24" t="s">
        <v>19</v>
      </c>
      <c r="L4" s="28" t="s">
        <v>20</v>
      </c>
      <c r="M4" s="24"/>
      <c r="N4" s="24"/>
      <c r="O4" s="24"/>
      <c r="P4" s="24" t="s">
        <v>29</v>
      </c>
      <c r="Q4" s="24" t="s">
        <v>19</v>
      </c>
      <c r="R4" s="28" t="s">
        <v>20</v>
      </c>
      <c r="S4" s="24"/>
      <c r="T4" s="24"/>
      <c r="U4" s="24"/>
      <c r="V4" s="24" t="s">
        <v>29</v>
      </c>
      <c r="W4" s="24" t="s">
        <v>19</v>
      </c>
      <c r="X4" s="28" t="s">
        <v>20</v>
      </c>
      <c r="Y4" s="24"/>
      <c r="Z4" s="24"/>
      <c r="AA4" s="24"/>
      <c r="AB4" s="24" t="s">
        <v>29</v>
      </c>
      <c r="AC4" s="24" t="s">
        <v>19</v>
      </c>
      <c r="AD4" s="28" t="s">
        <v>20</v>
      </c>
      <c r="AE4" s="24"/>
      <c r="AF4" s="24"/>
      <c r="AG4" s="24"/>
      <c r="AH4" s="24" t="s">
        <v>29</v>
      </c>
      <c r="AI4" s="24" t="s">
        <v>19</v>
      </c>
      <c r="AJ4" s="28" t="s">
        <v>20</v>
      </c>
      <c r="AK4" s="24"/>
      <c r="AL4" s="24"/>
      <c r="AM4" s="24"/>
      <c r="AN4" s="24" t="s">
        <v>29</v>
      </c>
      <c r="AO4" s="24" t="s">
        <v>19</v>
      </c>
      <c r="AP4" s="28" t="s">
        <v>20</v>
      </c>
      <c r="AQ4" s="24"/>
      <c r="AR4" s="24"/>
      <c r="AS4" s="24"/>
      <c r="AT4" s="24" t="s">
        <v>29</v>
      </c>
      <c r="AU4" s="24" t="s">
        <v>19</v>
      </c>
      <c r="AV4" s="28" t="s">
        <v>20</v>
      </c>
      <c r="AW4" s="24"/>
      <c r="AX4" s="24"/>
      <c r="AY4" s="24"/>
      <c r="AZ4" s="24" t="s">
        <v>29</v>
      </c>
      <c r="BA4" s="24" t="s">
        <v>19</v>
      </c>
      <c r="BB4" s="28" t="s">
        <v>20</v>
      </c>
      <c r="BC4" s="24"/>
      <c r="BD4" s="19"/>
      <c r="BE4" s="19"/>
      <c r="BF4" s="19"/>
    </row>
    <row r="5" spans="1:58" ht="12.75" x14ac:dyDescent="0.2">
      <c r="A5" s="7"/>
      <c r="B5">
        <v>1</v>
      </c>
      <c r="C5" s="22">
        <f t="shared" ref="C5:C36" si="0">$B$2*E5+(1-$B$2)*D5</f>
        <v>676.5</v>
      </c>
      <c r="D5" s="22">
        <v>634.9</v>
      </c>
      <c r="E5" s="22">
        <v>676.5</v>
      </c>
      <c r="F5" s="27">
        <v>678.28</v>
      </c>
      <c r="G5" s="25" t="s">
        <v>73</v>
      </c>
      <c r="I5" s="22">
        <f t="shared" ref="I5:I36" si="1">$B$2*K5+(1-$B$2)*J5</f>
        <v>55.4</v>
      </c>
      <c r="J5" s="22">
        <v>55</v>
      </c>
      <c r="K5" s="22">
        <v>55.4</v>
      </c>
      <c r="L5" s="27">
        <v>56.39</v>
      </c>
      <c r="M5" s="25" t="s">
        <v>73</v>
      </c>
      <c r="O5" s="22">
        <f t="shared" ref="O5:O36" si="2">$B$2*Q5+(1-$B$2)*P5</f>
        <v>331</v>
      </c>
      <c r="P5" s="22">
        <v>373</v>
      </c>
      <c r="Q5" s="22">
        <v>331</v>
      </c>
      <c r="R5" s="27">
        <v>328.6</v>
      </c>
      <c r="S5" s="25" t="s">
        <v>73</v>
      </c>
      <c r="V5" s="22">
        <v>1062.9000000000001</v>
      </c>
      <c r="W5" s="22">
        <v>1062.9000000000001</v>
      </c>
      <c r="X5" s="27">
        <v>1063.28</v>
      </c>
      <c r="Y5" s="25" t="s">
        <v>73</v>
      </c>
      <c r="AA5" s="22">
        <f t="shared" ref="AA5:AA36" si="3">$B$2*AC5+(1-$B$2)*AB5</f>
        <v>731.9</v>
      </c>
      <c r="AB5" s="22">
        <v>689.9</v>
      </c>
      <c r="AC5" s="22">
        <v>731.9</v>
      </c>
      <c r="AD5" s="27">
        <v>734.67</v>
      </c>
      <c r="AE5" s="25" t="s">
        <v>73</v>
      </c>
      <c r="AG5" s="22">
        <f t="shared" ref="AG5:AG36" si="4">$B$2*AI5+(1-$B$2)*AH5</f>
        <v>63.7</v>
      </c>
      <c r="AH5" s="22">
        <v>59.7</v>
      </c>
      <c r="AI5" s="22">
        <v>63.7</v>
      </c>
      <c r="AJ5" s="27">
        <v>63.79</v>
      </c>
      <c r="AK5" s="25" t="s">
        <v>73</v>
      </c>
      <c r="AM5" s="22">
        <f t="shared" ref="AM5:AM36" si="5">$B$2*AO5+(1-$B$2)*AN5</f>
        <v>31.1</v>
      </c>
      <c r="AN5" s="22">
        <v>35.1</v>
      </c>
      <c r="AO5" s="22">
        <v>31.1</v>
      </c>
      <c r="AP5" s="27">
        <v>30.9</v>
      </c>
      <c r="AQ5" s="25" t="s">
        <v>73</v>
      </c>
      <c r="AS5" s="22">
        <f t="shared" ref="AS5:AS36" si="6">$B$2*AU5+(1-$B$2)*AT5</f>
        <v>68.900000000000006</v>
      </c>
      <c r="AT5" s="22">
        <v>64.900000000000006</v>
      </c>
      <c r="AU5" s="22">
        <v>68.900000000000006</v>
      </c>
      <c r="AV5" s="27">
        <v>69.099999999999994</v>
      </c>
      <c r="AW5" s="25" t="s">
        <v>73</v>
      </c>
      <c r="AY5" s="22">
        <f t="shared" ref="AY5:AY36" si="7">$B$2*BA5+(1-$B$2)*AZ5</f>
        <v>7.6</v>
      </c>
      <c r="AZ5" s="22">
        <v>8</v>
      </c>
      <c r="BA5" s="22">
        <v>7.6</v>
      </c>
      <c r="BB5" s="27">
        <v>7.68</v>
      </c>
      <c r="BC5" s="22" t="s">
        <v>73</v>
      </c>
    </row>
    <row r="6" spans="1:58" ht="12.75" x14ac:dyDescent="0.2">
      <c r="A6" s="7">
        <v>87</v>
      </c>
      <c r="B6">
        <v>2</v>
      </c>
      <c r="C6" s="22">
        <f t="shared" si="0"/>
        <v>682.6</v>
      </c>
      <c r="D6" s="22">
        <v>695.3</v>
      </c>
      <c r="E6" s="22">
        <v>682.6</v>
      </c>
      <c r="F6" s="27">
        <v>682.55</v>
      </c>
      <c r="G6" s="25">
        <v>17.100000000000001</v>
      </c>
      <c r="I6" s="22">
        <f t="shared" si="1"/>
        <v>56.6</v>
      </c>
      <c r="J6" s="22">
        <v>67</v>
      </c>
      <c r="K6" s="22">
        <v>56.6</v>
      </c>
      <c r="L6" s="27">
        <v>56.91</v>
      </c>
      <c r="M6" s="25">
        <v>2.1</v>
      </c>
      <c r="O6" s="22">
        <f t="shared" si="2"/>
        <v>326.2</v>
      </c>
      <c r="P6" s="22">
        <v>303</v>
      </c>
      <c r="Q6" s="22">
        <v>326.2</v>
      </c>
      <c r="R6" s="27">
        <v>325.7</v>
      </c>
      <c r="S6" s="25">
        <v>-11.6</v>
      </c>
      <c r="V6" s="22">
        <v>1065.3</v>
      </c>
      <c r="W6" s="22">
        <v>1065.4000000000001</v>
      </c>
      <c r="X6" s="27">
        <v>1065.1600000000001</v>
      </c>
      <c r="Y6" s="25">
        <v>7.5</v>
      </c>
      <c r="AA6" s="22">
        <f t="shared" si="3"/>
        <v>739.2</v>
      </c>
      <c r="AB6" s="22">
        <v>762.3</v>
      </c>
      <c r="AC6" s="22">
        <v>739.2</v>
      </c>
      <c r="AD6" s="27">
        <v>739.46</v>
      </c>
      <c r="AE6" s="25">
        <v>19.100000000000001</v>
      </c>
      <c r="AG6" s="22">
        <f t="shared" si="4"/>
        <v>64.099999999999994</v>
      </c>
      <c r="AH6" s="22">
        <v>65.3</v>
      </c>
      <c r="AI6" s="22">
        <v>64.099999999999994</v>
      </c>
      <c r="AJ6" s="27">
        <v>64.08</v>
      </c>
      <c r="AK6" s="25">
        <v>1.2</v>
      </c>
      <c r="AM6" s="22">
        <f t="shared" si="5"/>
        <v>30.6</v>
      </c>
      <c r="AN6" s="22">
        <v>28.4</v>
      </c>
      <c r="AO6" s="22">
        <v>30.6</v>
      </c>
      <c r="AP6" s="27">
        <v>30.58</v>
      </c>
      <c r="AQ6" s="25">
        <v>-1.3</v>
      </c>
      <c r="AS6" s="22">
        <f t="shared" si="6"/>
        <v>69.400000000000006</v>
      </c>
      <c r="AT6" s="22">
        <v>71.599999999999994</v>
      </c>
      <c r="AU6" s="22">
        <v>69.400000000000006</v>
      </c>
      <c r="AV6" s="27">
        <v>69.42</v>
      </c>
      <c r="AW6" s="25">
        <v>1.3</v>
      </c>
      <c r="AY6" s="22">
        <f t="shared" si="7"/>
        <v>7.7</v>
      </c>
      <c r="AZ6" s="22">
        <v>8.8000000000000007</v>
      </c>
      <c r="BA6" s="22">
        <v>7.7</v>
      </c>
      <c r="BB6" s="27">
        <v>7.7</v>
      </c>
      <c r="BC6" s="22">
        <v>0.1</v>
      </c>
      <c r="BD6" s="26"/>
      <c r="BE6" s="26"/>
      <c r="BF6" s="26"/>
    </row>
    <row r="7" spans="1:58" ht="12.75" x14ac:dyDescent="0.2">
      <c r="A7" s="7">
        <v>87</v>
      </c>
      <c r="B7">
        <v>3</v>
      </c>
      <c r="C7" s="22">
        <f t="shared" si="0"/>
        <v>684.5</v>
      </c>
      <c r="D7" s="22">
        <v>730.8</v>
      </c>
      <c r="E7" s="22">
        <v>684.5</v>
      </c>
      <c r="F7" s="27">
        <v>687.34</v>
      </c>
      <c r="G7" s="25">
        <v>19.2</v>
      </c>
      <c r="I7" s="22">
        <f t="shared" si="1"/>
        <v>59.9</v>
      </c>
      <c r="J7" s="22">
        <v>56.6</v>
      </c>
      <c r="K7" s="22">
        <v>59.9</v>
      </c>
      <c r="L7" s="27">
        <v>56.26</v>
      </c>
      <c r="M7" s="25">
        <v>-2.6</v>
      </c>
      <c r="O7" s="22">
        <f t="shared" si="2"/>
        <v>322.60000000000002</v>
      </c>
      <c r="P7" s="22">
        <v>279.7</v>
      </c>
      <c r="Q7" s="22">
        <v>322.60000000000002</v>
      </c>
      <c r="R7" s="27">
        <v>323.39</v>
      </c>
      <c r="S7" s="25">
        <v>-9.1999999999999993</v>
      </c>
      <c r="V7" s="22">
        <v>1067</v>
      </c>
      <c r="W7" s="22">
        <v>1067</v>
      </c>
      <c r="X7" s="27">
        <v>1067</v>
      </c>
      <c r="Y7" s="25">
        <v>7.4</v>
      </c>
      <c r="AA7" s="22">
        <f t="shared" si="3"/>
        <v>744.4</v>
      </c>
      <c r="AB7" s="22">
        <v>787.3</v>
      </c>
      <c r="AC7" s="22">
        <v>744.4</v>
      </c>
      <c r="AD7" s="27">
        <v>743.61</v>
      </c>
      <c r="AE7" s="25">
        <v>16.600000000000001</v>
      </c>
      <c r="AG7" s="22">
        <f t="shared" si="4"/>
        <v>64.2</v>
      </c>
      <c r="AH7" s="22">
        <v>68.5</v>
      </c>
      <c r="AI7" s="22">
        <v>64.2</v>
      </c>
      <c r="AJ7" s="27">
        <v>64.42</v>
      </c>
      <c r="AK7" s="25">
        <v>1.4</v>
      </c>
      <c r="AM7" s="22">
        <f t="shared" si="5"/>
        <v>30.2</v>
      </c>
      <c r="AN7" s="22">
        <v>26.2</v>
      </c>
      <c r="AO7" s="22">
        <v>30.2</v>
      </c>
      <c r="AP7" s="27">
        <v>30.31</v>
      </c>
      <c r="AQ7" s="25">
        <v>-1.1000000000000001</v>
      </c>
      <c r="AS7" s="22">
        <f t="shared" si="6"/>
        <v>69.8</v>
      </c>
      <c r="AT7" s="22">
        <v>73.8</v>
      </c>
      <c r="AU7" s="22">
        <v>69.8</v>
      </c>
      <c r="AV7" s="27">
        <v>69.69</v>
      </c>
      <c r="AW7" s="25">
        <v>1.1000000000000001</v>
      </c>
      <c r="AY7" s="22">
        <f t="shared" si="7"/>
        <v>8</v>
      </c>
      <c r="AZ7" s="22">
        <v>7.2</v>
      </c>
      <c r="BA7" s="22">
        <v>8</v>
      </c>
      <c r="BB7" s="27">
        <v>7.57</v>
      </c>
      <c r="BC7" s="22">
        <v>-0.5</v>
      </c>
    </row>
    <row r="8" spans="1:58" ht="12.75" x14ac:dyDescent="0.2">
      <c r="A8" s="7">
        <v>87</v>
      </c>
      <c r="B8">
        <v>4</v>
      </c>
      <c r="C8" s="22">
        <f t="shared" si="0"/>
        <v>693.2</v>
      </c>
      <c r="D8" s="22">
        <v>675.2</v>
      </c>
      <c r="E8" s="22">
        <v>693.2</v>
      </c>
      <c r="F8" s="27">
        <v>692.38</v>
      </c>
      <c r="G8" s="25">
        <v>20.100000000000001</v>
      </c>
      <c r="I8" s="22">
        <f t="shared" si="1"/>
        <v>50.6</v>
      </c>
      <c r="J8" s="22">
        <v>45.4</v>
      </c>
      <c r="K8" s="22">
        <v>50.6</v>
      </c>
      <c r="L8" s="27">
        <v>53.62</v>
      </c>
      <c r="M8" s="25">
        <v>-10.6</v>
      </c>
      <c r="O8" s="22">
        <f t="shared" si="2"/>
        <v>324.89999999999998</v>
      </c>
      <c r="P8" s="22">
        <v>348.1</v>
      </c>
      <c r="Q8" s="22">
        <v>324.89999999999998</v>
      </c>
      <c r="R8" s="27">
        <v>322.35000000000002</v>
      </c>
      <c r="S8" s="25">
        <v>-4.2</v>
      </c>
      <c r="V8" s="22">
        <v>1068.7</v>
      </c>
      <c r="W8" s="22">
        <v>1068.8</v>
      </c>
      <c r="X8" s="27">
        <v>1068.3499999999999</v>
      </c>
      <c r="Y8" s="25">
        <v>5.4</v>
      </c>
      <c r="AA8" s="22">
        <f t="shared" si="3"/>
        <v>743.8</v>
      </c>
      <c r="AB8" s="22">
        <v>720.6</v>
      </c>
      <c r="AC8" s="22">
        <v>743.8</v>
      </c>
      <c r="AD8" s="27">
        <v>746</v>
      </c>
      <c r="AE8" s="25">
        <v>9.6</v>
      </c>
      <c r="AG8" s="22">
        <f t="shared" si="4"/>
        <v>64.900000000000006</v>
      </c>
      <c r="AH8" s="22">
        <v>63.2</v>
      </c>
      <c r="AI8" s="22">
        <v>64.900000000000006</v>
      </c>
      <c r="AJ8" s="27">
        <v>64.81</v>
      </c>
      <c r="AK8" s="25">
        <v>1.6</v>
      </c>
      <c r="AM8" s="22">
        <f t="shared" si="5"/>
        <v>30.4</v>
      </c>
      <c r="AN8" s="22">
        <v>32.6</v>
      </c>
      <c r="AO8" s="22">
        <v>30.4</v>
      </c>
      <c r="AP8" s="27">
        <v>30.17</v>
      </c>
      <c r="AQ8" s="25">
        <v>-0.5</v>
      </c>
      <c r="AS8" s="22">
        <f t="shared" si="6"/>
        <v>69.599999999999994</v>
      </c>
      <c r="AT8" s="22">
        <v>67.400000000000006</v>
      </c>
      <c r="AU8" s="22">
        <v>69.599999999999994</v>
      </c>
      <c r="AV8" s="27">
        <v>69.83</v>
      </c>
      <c r="AW8" s="25">
        <v>0.5</v>
      </c>
      <c r="AY8" s="22">
        <f t="shared" si="7"/>
        <v>6.8</v>
      </c>
      <c r="AZ8" s="22">
        <v>6.3</v>
      </c>
      <c r="BA8" s="22">
        <v>6.8</v>
      </c>
      <c r="BB8" s="27">
        <v>7.19</v>
      </c>
      <c r="BC8" s="22">
        <v>-1.5</v>
      </c>
    </row>
    <row r="9" spans="1:58" ht="12.75" x14ac:dyDescent="0.2">
      <c r="A9" s="7"/>
      <c r="B9">
        <v>1</v>
      </c>
      <c r="C9" s="22">
        <f t="shared" si="0"/>
        <v>700</v>
      </c>
      <c r="D9" s="22">
        <v>658.6</v>
      </c>
      <c r="E9" s="22">
        <v>700</v>
      </c>
      <c r="F9" s="27">
        <v>698.29</v>
      </c>
      <c r="G9" s="25">
        <v>23.7</v>
      </c>
      <c r="I9" s="22">
        <f t="shared" si="1"/>
        <v>51.1</v>
      </c>
      <c r="J9" s="22">
        <v>50.5</v>
      </c>
      <c r="K9" s="22">
        <v>51.1</v>
      </c>
      <c r="L9" s="27">
        <v>49.95</v>
      </c>
      <c r="M9" s="25">
        <v>-14.7</v>
      </c>
      <c r="O9" s="22">
        <f t="shared" si="2"/>
        <v>317.7</v>
      </c>
      <c r="P9" s="22">
        <v>359.7</v>
      </c>
      <c r="Q9" s="22">
        <v>317.7</v>
      </c>
      <c r="R9" s="27">
        <v>320.74</v>
      </c>
      <c r="S9" s="25">
        <v>-6.5</v>
      </c>
      <c r="V9" s="22">
        <v>1068.9000000000001</v>
      </c>
      <c r="W9" s="22">
        <v>1068.8</v>
      </c>
      <c r="X9" s="27">
        <v>1068.98</v>
      </c>
      <c r="Y9" s="25">
        <v>2.5</v>
      </c>
      <c r="AA9" s="22">
        <f t="shared" si="3"/>
        <v>751.1</v>
      </c>
      <c r="AB9" s="22">
        <v>709.2</v>
      </c>
      <c r="AC9" s="22">
        <v>751.1</v>
      </c>
      <c r="AD9" s="27">
        <v>748.25</v>
      </c>
      <c r="AE9" s="25">
        <v>9</v>
      </c>
      <c r="AG9" s="22">
        <f t="shared" si="4"/>
        <v>65.5</v>
      </c>
      <c r="AH9" s="22">
        <v>61.6</v>
      </c>
      <c r="AI9" s="22">
        <v>65.5</v>
      </c>
      <c r="AJ9" s="27">
        <v>65.319999999999993</v>
      </c>
      <c r="AK9" s="25">
        <v>2.1</v>
      </c>
      <c r="AM9" s="22">
        <f t="shared" si="5"/>
        <v>29.7</v>
      </c>
      <c r="AN9" s="22">
        <v>33.700000000000003</v>
      </c>
      <c r="AO9" s="22">
        <v>29.7</v>
      </c>
      <c r="AP9" s="27">
        <v>30</v>
      </c>
      <c r="AQ9" s="25">
        <v>-0.7</v>
      </c>
      <c r="AS9" s="22">
        <f t="shared" si="6"/>
        <v>70.3</v>
      </c>
      <c r="AT9" s="22">
        <v>66.3</v>
      </c>
      <c r="AU9" s="22">
        <v>70.3</v>
      </c>
      <c r="AV9" s="27">
        <v>70</v>
      </c>
      <c r="AW9" s="25">
        <v>0.7</v>
      </c>
      <c r="AY9" s="22">
        <f t="shared" si="7"/>
        <v>6.8</v>
      </c>
      <c r="AZ9" s="22">
        <v>7.1</v>
      </c>
      <c r="BA9" s="22">
        <v>6.8</v>
      </c>
      <c r="BB9" s="27">
        <v>6.68</v>
      </c>
      <c r="BC9" s="22">
        <v>-2</v>
      </c>
    </row>
    <row r="10" spans="1:58" ht="12.75" x14ac:dyDescent="0.2">
      <c r="A10" s="7">
        <v>88</v>
      </c>
      <c r="B10">
        <v>2</v>
      </c>
      <c r="C10" s="22">
        <f t="shared" si="0"/>
        <v>703.2</v>
      </c>
      <c r="D10" s="22">
        <v>716.4</v>
      </c>
      <c r="E10" s="22">
        <v>703.2</v>
      </c>
      <c r="F10" s="27">
        <v>705.12</v>
      </c>
      <c r="G10" s="25">
        <v>27.3</v>
      </c>
      <c r="I10" s="22">
        <f t="shared" si="1"/>
        <v>46.8</v>
      </c>
      <c r="J10" s="22">
        <v>57.3</v>
      </c>
      <c r="K10" s="22">
        <v>46.8</v>
      </c>
      <c r="L10" s="27">
        <v>47.41</v>
      </c>
      <c r="M10" s="25">
        <v>-10.199999999999999</v>
      </c>
      <c r="O10" s="22">
        <f t="shared" si="2"/>
        <v>319.2</v>
      </c>
      <c r="P10" s="22">
        <v>295.3</v>
      </c>
      <c r="Q10" s="22">
        <v>319.2</v>
      </c>
      <c r="R10" s="27">
        <v>316.77</v>
      </c>
      <c r="S10" s="25">
        <v>-15.9</v>
      </c>
      <c r="V10" s="22">
        <v>1069</v>
      </c>
      <c r="W10" s="22">
        <v>1069.0999999999999</v>
      </c>
      <c r="X10" s="27">
        <v>1069.3</v>
      </c>
      <c r="Y10" s="25">
        <v>1.3</v>
      </c>
      <c r="AA10" s="22">
        <f t="shared" si="3"/>
        <v>749.9</v>
      </c>
      <c r="AB10" s="22">
        <v>773.7</v>
      </c>
      <c r="AC10" s="22">
        <v>749.9</v>
      </c>
      <c r="AD10" s="27">
        <v>752.54</v>
      </c>
      <c r="AE10" s="25">
        <v>17.2</v>
      </c>
      <c r="AG10" s="22">
        <f t="shared" si="4"/>
        <v>65.8</v>
      </c>
      <c r="AH10" s="22">
        <v>67</v>
      </c>
      <c r="AI10" s="22">
        <v>65.8</v>
      </c>
      <c r="AJ10" s="27">
        <v>65.94</v>
      </c>
      <c r="AK10" s="25">
        <v>2.5</v>
      </c>
      <c r="AM10" s="22">
        <f t="shared" si="5"/>
        <v>29.9</v>
      </c>
      <c r="AN10" s="22">
        <v>27.6</v>
      </c>
      <c r="AO10" s="22">
        <v>29.9</v>
      </c>
      <c r="AP10" s="27">
        <v>29.62</v>
      </c>
      <c r="AQ10" s="25">
        <v>-1.5</v>
      </c>
      <c r="AS10" s="22">
        <f t="shared" si="6"/>
        <v>70.099999999999994</v>
      </c>
      <c r="AT10" s="22">
        <v>72.400000000000006</v>
      </c>
      <c r="AU10" s="22">
        <v>70.099999999999994</v>
      </c>
      <c r="AV10" s="27">
        <v>70.38</v>
      </c>
      <c r="AW10" s="25">
        <v>1.5</v>
      </c>
      <c r="AY10" s="22">
        <f t="shared" si="7"/>
        <v>6.2</v>
      </c>
      <c r="AZ10" s="22">
        <v>7.4</v>
      </c>
      <c r="BA10" s="22">
        <v>6.2</v>
      </c>
      <c r="BB10" s="27">
        <v>6.3</v>
      </c>
      <c r="BC10" s="22">
        <v>-1.5</v>
      </c>
    </row>
    <row r="11" spans="1:58" ht="12.75" x14ac:dyDescent="0.2">
      <c r="A11" s="7">
        <v>88</v>
      </c>
      <c r="B11">
        <v>3</v>
      </c>
      <c r="C11" s="22">
        <f t="shared" si="0"/>
        <v>712.2</v>
      </c>
      <c r="D11" s="22">
        <v>758.3</v>
      </c>
      <c r="E11" s="22">
        <v>712.2</v>
      </c>
      <c r="F11" s="27">
        <v>711.39</v>
      </c>
      <c r="G11" s="25">
        <v>25.1</v>
      </c>
      <c r="I11" s="22">
        <f t="shared" si="1"/>
        <v>46.7</v>
      </c>
      <c r="J11" s="22">
        <v>43.6</v>
      </c>
      <c r="K11" s="22">
        <v>46.7</v>
      </c>
      <c r="L11" s="27">
        <v>46.33</v>
      </c>
      <c r="M11" s="25">
        <v>-4.3</v>
      </c>
      <c r="O11" s="22">
        <f t="shared" si="2"/>
        <v>310.7</v>
      </c>
      <c r="P11" s="22">
        <v>267.8</v>
      </c>
      <c r="Q11" s="22">
        <v>310.7</v>
      </c>
      <c r="R11" s="27">
        <v>311.92</v>
      </c>
      <c r="S11" s="25">
        <v>-19.399999999999999</v>
      </c>
      <c r="V11" s="22">
        <v>1069.5999999999999</v>
      </c>
      <c r="W11" s="22">
        <v>1069.5999999999999</v>
      </c>
      <c r="X11" s="27">
        <v>1069.6400000000001</v>
      </c>
      <c r="Y11" s="25">
        <v>1.4</v>
      </c>
      <c r="AA11" s="22">
        <f t="shared" si="3"/>
        <v>758.9</v>
      </c>
      <c r="AB11" s="22">
        <v>801.8</v>
      </c>
      <c r="AC11" s="22">
        <v>758.9</v>
      </c>
      <c r="AD11" s="27">
        <v>757.72</v>
      </c>
      <c r="AE11" s="25">
        <v>20.8</v>
      </c>
      <c r="AG11" s="22">
        <f t="shared" si="4"/>
        <v>66.599999999999994</v>
      </c>
      <c r="AH11" s="22">
        <v>70.900000000000006</v>
      </c>
      <c r="AI11" s="22">
        <v>66.599999999999994</v>
      </c>
      <c r="AJ11" s="27">
        <v>66.510000000000005</v>
      </c>
      <c r="AK11" s="25">
        <v>2.2999999999999998</v>
      </c>
      <c r="AM11" s="22">
        <f t="shared" si="5"/>
        <v>29</v>
      </c>
      <c r="AN11" s="22">
        <v>25</v>
      </c>
      <c r="AO11" s="22">
        <v>29</v>
      </c>
      <c r="AP11" s="27">
        <v>29.16</v>
      </c>
      <c r="AQ11" s="25">
        <v>-1.9</v>
      </c>
      <c r="AS11" s="22">
        <f t="shared" si="6"/>
        <v>71</v>
      </c>
      <c r="AT11" s="22">
        <v>75</v>
      </c>
      <c r="AU11" s="22">
        <v>71</v>
      </c>
      <c r="AV11" s="27">
        <v>70.84</v>
      </c>
      <c r="AW11" s="25">
        <v>1.9</v>
      </c>
      <c r="AY11" s="22">
        <f t="shared" si="7"/>
        <v>6.2</v>
      </c>
      <c r="AZ11" s="22">
        <v>5.4</v>
      </c>
      <c r="BA11" s="22">
        <v>6.2</v>
      </c>
      <c r="BB11" s="27">
        <v>6.11</v>
      </c>
      <c r="BC11" s="22">
        <v>-0.7</v>
      </c>
    </row>
    <row r="12" spans="1:58" ht="12.75" x14ac:dyDescent="0.2">
      <c r="A12" s="7">
        <v>88</v>
      </c>
      <c r="B12">
        <v>4</v>
      </c>
      <c r="C12" s="22">
        <f t="shared" si="0"/>
        <v>715.8</v>
      </c>
      <c r="D12" s="22">
        <v>697.4</v>
      </c>
      <c r="E12" s="22">
        <v>715.8</v>
      </c>
      <c r="F12" s="27">
        <v>715.38</v>
      </c>
      <c r="G12" s="25">
        <v>16</v>
      </c>
      <c r="I12" s="22">
        <f t="shared" si="1"/>
        <v>45.6</v>
      </c>
      <c r="J12" s="22">
        <v>40.299999999999997</v>
      </c>
      <c r="K12" s="22">
        <v>45.6</v>
      </c>
      <c r="L12" s="27">
        <v>46.34</v>
      </c>
      <c r="M12" s="25">
        <v>0</v>
      </c>
      <c r="O12" s="22">
        <f t="shared" si="2"/>
        <v>308.60000000000002</v>
      </c>
      <c r="P12" s="22">
        <v>332.3</v>
      </c>
      <c r="Q12" s="22">
        <v>308.60000000000002</v>
      </c>
      <c r="R12" s="27">
        <v>308.17</v>
      </c>
      <c r="S12" s="25">
        <v>-15</v>
      </c>
      <c r="V12" s="22">
        <v>1069.9000000000001</v>
      </c>
      <c r="W12" s="22">
        <v>1070</v>
      </c>
      <c r="X12" s="27">
        <v>1069.8900000000001</v>
      </c>
      <c r="Y12" s="25">
        <v>1</v>
      </c>
      <c r="AA12" s="22">
        <f t="shared" si="3"/>
        <v>761.4</v>
      </c>
      <c r="AB12" s="22">
        <v>737.7</v>
      </c>
      <c r="AC12" s="22">
        <v>761.4</v>
      </c>
      <c r="AD12" s="27">
        <v>761.72</v>
      </c>
      <c r="AE12" s="25">
        <v>16</v>
      </c>
      <c r="AG12" s="22">
        <f t="shared" si="4"/>
        <v>66.900000000000006</v>
      </c>
      <c r="AH12" s="22">
        <v>65.2</v>
      </c>
      <c r="AI12" s="22">
        <v>66.900000000000006</v>
      </c>
      <c r="AJ12" s="27">
        <v>66.86</v>
      </c>
      <c r="AK12" s="25">
        <v>1.4</v>
      </c>
      <c r="AM12" s="22">
        <f t="shared" si="5"/>
        <v>28.8</v>
      </c>
      <c r="AN12" s="22">
        <v>31.1</v>
      </c>
      <c r="AO12" s="22">
        <v>28.8</v>
      </c>
      <c r="AP12" s="27">
        <v>28.8</v>
      </c>
      <c r="AQ12" s="25">
        <v>-1.4</v>
      </c>
      <c r="AS12" s="22">
        <f t="shared" si="6"/>
        <v>71.2</v>
      </c>
      <c r="AT12" s="22">
        <v>68.900000000000006</v>
      </c>
      <c r="AU12" s="22">
        <v>71.2</v>
      </c>
      <c r="AV12" s="27">
        <v>71.2</v>
      </c>
      <c r="AW12" s="25">
        <v>1.4</v>
      </c>
      <c r="AY12" s="22">
        <f t="shared" si="7"/>
        <v>6</v>
      </c>
      <c r="AZ12" s="22">
        <v>5.5</v>
      </c>
      <c r="BA12" s="22">
        <v>6</v>
      </c>
      <c r="BB12" s="27">
        <v>6.08</v>
      </c>
      <c r="BC12" s="22">
        <v>-0.1</v>
      </c>
    </row>
    <row r="13" spans="1:58" ht="12.75" x14ac:dyDescent="0.2">
      <c r="A13" s="7"/>
      <c r="B13">
        <v>1</v>
      </c>
      <c r="C13" s="22">
        <f t="shared" si="0"/>
        <v>715.1</v>
      </c>
      <c r="D13" s="22">
        <v>674.3</v>
      </c>
      <c r="E13" s="22">
        <v>715.1</v>
      </c>
      <c r="F13" s="27">
        <v>718.01</v>
      </c>
      <c r="G13" s="25">
        <v>10.5</v>
      </c>
      <c r="I13" s="22">
        <f t="shared" si="1"/>
        <v>47.2</v>
      </c>
      <c r="J13" s="22">
        <v>46.1</v>
      </c>
      <c r="K13" s="22">
        <v>47.2</v>
      </c>
      <c r="L13" s="27">
        <v>45.67</v>
      </c>
      <c r="M13" s="25">
        <v>-2.7</v>
      </c>
      <c r="O13" s="22">
        <f t="shared" si="2"/>
        <v>307.39999999999998</v>
      </c>
      <c r="P13" s="22">
        <v>349.5</v>
      </c>
      <c r="Q13" s="22">
        <v>307.39999999999998</v>
      </c>
      <c r="R13" s="27">
        <v>306.06</v>
      </c>
      <c r="S13" s="25">
        <v>-8.5</v>
      </c>
      <c r="V13" s="22">
        <v>1069.9000000000001</v>
      </c>
      <c r="W13" s="22">
        <v>1069.7</v>
      </c>
      <c r="X13" s="27">
        <v>1069.74</v>
      </c>
      <c r="Y13" s="25">
        <v>-0.6</v>
      </c>
      <c r="AA13" s="22">
        <f t="shared" si="3"/>
        <v>762.3</v>
      </c>
      <c r="AB13" s="22">
        <v>720.5</v>
      </c>
      <c r="AC13" s="22">
        <v>762.3</v>
      </c>
      <c r="AD13" s="27">
        <v>763.68</v>
      </c>
      <c r="AE13" s="25">
        <v>7.9</v>
      </c>
      <c r="AG13" s="22">
        <f t="shared" si="4"/>
        <v>66.900000000000006</v>
      </c>
      <c r="AH13" s="22">
        <v>63</v>
      </c>
      <c r="AI13" s="22">
        <v>66.900000000000006</v>
      </c>
      <c r="AJ13" s="27">
        <v>67.12</v>
      </c>
      <c r="AK13" s="25">
        <v>1</v>
      </c>
      <c r="AM13" s="22">
        <f t="shared" si="5"/>
        <v>28.7</v>
      </c>
      <c r="AN13" s="22">
        <v>32.700000000000003</v>
      </c>
      <c r="AO13" s="22">
        <v>28.7</v>
      </c>
      <c r="AP13" s="27">
        <v>28.61</v>
      </c>
      <c r="AQ13" s="25">
        <v>-0.8</v>
      </c>
      <c r="AS13" s="22">
        <f t="shared" si="6"/>
        <v>71.3</v>
      </c>
      <c r="AT13" s="22">
        <v>67.3</v>
      </c>
      <c r="AU13" s="22">
        <v>71.3</v>
      </c>
      <c r="AV13" s="27">
        <v>71.39</v>
      </c>
      <c r="AW13" s="25">
        <v>0.8</v>
      </c>
      <c r="AY13" s="22">
        <f t="shared" si="7"/>
        <v>6.2</v>
      </c>
      <c r="AZ13" s="22">
        <v>6.4</v>
      </c>
      <c r="BA13" s="22">
        <v>6.2</v>
      </c>
      <c r="BB13" s="27">
        <v>5.98</v>
      </c>
      <c r="BC13" s="22">
        <v>-0.4</v>
      </c>
    </row>
    <row r="14" spans="1:58" ht="12.75" x14ac:dyDescent="0.2">
      <c r="A14" s="7">
        <v>89</v>
      </c>
      <c r="B14">
        <v>2</v>
      </c>
      <c r="C14" s="22">
        <f t="shared" si="0"/>
        <v>720.4</v>
      </c>
      <c r="D14" s="22">
        <v>734.9</v>
      </c>
      <c r="E14" s="22">
        <v>720.4</v>
      </c>
      <c r="F14" s="27">
        <v>721.36</v>
      </c>
      <c r="G14" s="25">
        <v>13.4</v>
      </c>
      <c r="I14" s="22">
        <f t="shared" si="1"/>
        <v>44.5</v>
      </c>
      <c r="J14" s="22">
        <v>55.6</v>
      </c>
      <c r="K14" s="22">
        <v>44.5</v>
      </c>
      <c r="L14" s="27">
        <v>44.42</v>
      </c>
      <c r="M14" s="25">
        <v>-5</v>
      </c>
      <c r="O14" s="22">
        <f t="shared" si="2"/>
        <v>304</v>
      </c>
      <c r="P14" s="22">
        <v>278.39999999999998</v>
      </c>
      <c r="Q14" s="22">
        <v>304</v>
      </c>
      <c r="R14" s="27">
        <v>303.20999999999998</v>
      </c>
      <c r="S14" s="25">
        <v>-11.4</v>
      </c>
      <c r="V14" s="22">
        <v>1068.8</v>
      </c>
      <c r="W14" s="22">
        <v>1068.9000000000001</v>
      </c>
      <c r="X14" s="27">
        <v>1068.99</v>
      </c>
      <c r="Y14" s="25">
        <v>-3</v>
      </c>
      <c r="AA14" s="22">
        <f t="shared" si="3"/>
        <v>764.9</v>
      </c>
      <c r="AB14" s="22">
        <v>790.5</v>
      </c>
      <c r="AC14" s="22">
        <v>764.9</v>
      </c>
      <c r="AD14" s="27">
        <v>765.78</v>
      </c>
      <c r="AE14" s="25">
        <v>8.4</v>
      </c>
      <c r="AG14" s="22">
        <f t="shared" si="4"/>
        <v>67.400000000000006</v>
      </c>
      <c r="AH14" s="22">
        <v>68.8</v>
      </c>
      <c r="AI14" s="22">
        <v>67.400000000000006</v>
      </c>
      <c r="AJ14" s="27">
        <v>67.48</v>
      </c>
      <c r="AK14" s="25">
        <v>1.4</v>
      </c>
      <c r="AM14" s="22">
        <f t="shared" si="5"/>
        <v>28.4</v>
      </c>
      <c r="AN14" s="22">
        <v>26</v>
      </c>
      <c r="AO14" s="22">
        <v>28.4</v>
      </c>
      <c r="AP14" s="27">
        <v>28.36</v>
      </c>
      <c r="AQ14" s="25">
        <v>-1</v>
      </c>
      <c r="AS14" s="22">
        <f t="shared" si="6"/>
        <v>71.599999999999994</v>
      </c>
      <c r="AT14" s="22">
        <v>74</v>
      </c>
      <c r="AU14" s="22">
        <v>71.599999999999994</v>
      </c>
      <c r="AV14" s="27">
        <v>71.64</v>
      </c>
      <c r="AW14" s="25">
        <v>1</v>
      </c>
      <c r="AY14" s="22">
        <f t="shared" si="7"/>
        <v>5.8</v>
      </c>
      <c r="AZ14" s="22">
        <v>7</v>
      </c>
      <c r="BA14" s="22">
        <v>5.8</v>
      </c>
      <c r="BB14" s="27">
        <v>5.8</v>
      </c>
      <c r="BC14" s="22">
        <v>-0.7</v>
      </c>
    </row>
    <row r="15" spans="1:58" ht="12.75" x14ac:dyDescent="0.2">
      <c r="A15" s="7">
        <v>89</v>
      </c>
      <c r="B15">
        <v>3</v>
      </c>
      <c r="C15" s="22">
        <f t="shared" si="0"/>
        <v>727.2</v>
      </c>
      <c r="D15" s="22">
        <v>772.4</v>
      </c>
      <c r="E15" s="22">
        <v>727.2</v>
      </c>
      <c r="F15" s="27">
        <v>724.63</v>
      </c>
      <c r="G15" s="25">
        <v>13.1</v>
      </c>
      <c r="I15" s="22">
        <f t="shared" si="1"/>
        <v>40.700000000000003</v>
      </c>
      <c r="J15" s="22">
        <v>37.9</v>
      </c>
      <c r="K15" s="22">
        <v>40.700000000000003</v>
      </c>
      <c r="L15" s="27">
        <v>44.4</v>
      </c>
      <c r="M15" s="25">
        <v>-0.1</v>
      </c>
      <c r="O15" s="22">
        <f t="shared" si="2"/>
        <v>300</v>
      </c>
      <c r="P15" s="22">
        <v>257.5</v>
      </c>
      <c r="Q15" s="22">
        <v>300</v>
      </c>
      <c r="R15" s="27">
        <v>298.60000000000002</v>
      </c>
      <c r="S15" s="25">
        <v>-18.399999999999999</v>
      </c>
      <c r="V15" s="22">
        <v>1067.8</v>
      </c>
      <c r="W15" s="22">
        <v>1067.8</v>
      </c>
      <c r="X15" s="27">
        <v>1067.6300000000001</v>
      </c>
      <c r="Y15" s="25">
        <v>-5.4</v>
      </c>
      <c r="AA15" s="22">
        <f t="shared" si="3"/>
        <v>767.9</v>
      </c>
      <c r="AB15" s="22">
        <v>810.3</v>
      </c>
      <c r="AC15" s="22">
        <v>767.9</v>
      </c>
      <c r="AD15" s="27">
        <v>769.03</v>
      </c>
      <c r="AE15" s="25">
        <v>13</v>
      </c>
      <c r="AG15" s="22">
        <f t="shared" si="4"/>
        <v>68.099999999999994</v>
      </c>
      <c r="AH15" s="22">
        <v>72.3</v>
      </c>
      <c r="AI15" s="22">
        <v>68.099999999999994</v>
      </c>
      <c r="AJ15" s="27">
        <v>67.87</v>
      </c>
      <c r="AK15" s="25">
        <v>1.6</v>
      </c>
      <c r="AM15" s="22">
        <f t="shared" si="5"/>
        <v>28.1</v>
      </c>
      <c r="AN15" s="22">
        <v>24.1</v>
      </c>
      <c r="AO15" s="22">
        <v>28.1</v>
      </c>
      <c r="AP15" s="27">
        <v>27.97</v>
      </c>
      <c r="AQ15" s="25">
        <v>-1.6</v>
      </c>
      <c r="AS15" s="22">
        <f t="shared" si="6"/>
        <v>71.900000000000006</v>
      </c>
      <c r="AT15" s="22">
        <v>75.900000000000006</v>
      </c>
      <c r="AU15" s="22">
        <v>71.900000000000006</v>
      </c>
      <c r="AV15" s="27">
        <v>72.03</v>
      </c>
      <c r="AW15" s="25">
        <v>1.6</v>
      </c>
      <c r="AY15" s="22">
        <f t="shared" si="7"/>
        <v>5.3</v>
      </c>
      <c r="AZ15" s="22">
        <v>4.7</v>
      </c>
      <c r="BA15" s="22">
        <v>5.3</v>
      </c>
      <c r="BB15" s="27">
        <v>5.77</v>
      </c>
      <c r="BC15" s="22">
        <v>-0.1</v>
      </c>
    </row>
    <row r="16" spans="1:58" ht="12.75" x14ac:dyDescent="0.2">
      <c r="A16" s="7">
        <v>89</v>
      </c>
      <c r="B16">
        <v>4</v>
      </c>
      <c r="C16" s="22">
        <f t="shared" si="0"/>
        <v>726.1</v>
      </c>
      <c r="D16" s="22">
        <v>707.1</v>
      </c>
      <c r="E16" s="22">
        <v>726.1</v>
      </c>
      <c r="F16" s="27">
        <v>723.93</v>
      </c>
      <c r="G16" s="25">
        <v>-2.8</v>
      </c>
      <c r="I16" s="22">
        <f t="shared" si="1"/>
        <v>47.8</v>
      </c>
      <c r="J16" s="22">
        <v>42.1</v>
      </c>
      <c r="K16" s="22">
        <v>47.8</v>
      </c>
      <c r="L16" s="27">
        <v>45.5</v>
      </c>
      <c r="M16" s="25">
        <v>4.4000000000000004</v>
      </c>
      <c r="O16" s="22">
        <f t="shared" si="2"/>
        <v>291.60000000000002</v>
      </c>
      <c r="P16" s="22">
        <v>316.2</v>
      </c>
      <c r="Q16" s="22">
        <v>291.60000000000002</v>
      </c>
      <c r="R16" s="27">
        <v>296.44</v>
      </c>
      <c r="S16" s="25">
        <v>-8.6</v>
      </c>
      <c r="V16" s="22">
        <v>1065.4000000000001</v>
      </c>
      <c r="W16" s="22">
        <v>1065.5</v>
      </c>
      <c r="X16" s="27">
        <v>1065.8800000000001</v>
      </c>
      <c r="Y16" s="25">
        <v>-7</v>
      </c>
      <c r="AA16" s="22">
        <f t="shared" si="3"/>
        <v>773.9</v>
      </c>
      <c r="AB16" s="22">
        <v>749.2</v>
      </c>
      <c r="AC16" s="22">
        <v>773.9</v>
      </c>
      <c r="AD16" s="27">
        <v>769.44</v>
      </c>
      <c r="AE16" s="25">
        <v>1.6</v>
      </c>
      <c r="AG16" s="22">
        <f t="shared" si="4"/>
        <v>68.099999999999994</v>
      </c>
      <c r="AH16" s="22">
        <v>66.400000000000006</v>
      </c>
      <c r="AI16" s="22">
        <v>68.099999999999994</v>
      </c>
      <c r="AJ16" s="27">
        <v>67.92</v>
      </c>
      <c r="AK16" s="25">
        <v>0.2</v>
      </c>
      <c r="AM16" s="22">
        <f t="shared" si="5"/>
        <v>27.4</v>
      </c>
      <c r="AN16" s="22">
        <v>29.7</v>
      </c>
      <c r="AO16" s="22">
        <v>27.4</v>
      </c>
      <c r="AP16" s="27">
        <v>27.81</v>
      </c>
      <c r="AQ16" s="25">
        <v>-0.6</v>
      </c>
      <c r="AS16" s="22">
        <f t="shared" si="6"/>
        <v>72.599999999999994</v>
      </c>
      <c r="AT16" s="22">
        <v>70.3</v>
      </c>
      <c r="AU16" s="22">
        <v>72.599999999999994</v>
      </c>
      <c r="AV16" s="27">
        <v>72.19</v>
      </c>
      <c r="AW16" s="25">
        <v>0.6</v>
      </c>
      <c r="AY16" s="22">
        <f t="shared" si="7"/>
        <v>6.2</v>
      </c>
      <c r="AZ16" s="22">
        <v>5.6</v>
      </c>
      <c r="BA16" s="22">
        <v>6.2</v>
      </c>
      <c r="BB16" s="27">
        <v>5.91</v>
      </c>
      <c r="BC16" s="22">
        <v>0.6</v>
      </c>
    </row>
    <row r="17" spans="1:55" ht="12.75" x14ac:dyDescent="0.2">
      <c r="A17" s="7"/>
      <c r="B17">
        <v>1</v>
      </c>
      <c r="C17" s="22">
        <f t="shared" si="0"/>
        <v>720.7</v>
      </c>
      <c r="D17" s="22">
        <v>680.6</v>
      </c>
      <c r="E17" s="22">
        <v>720.7</v>
      </c>
      <c r="F17" s="27">
        <v>718.84</v>
      </c>
      <c r="G17" s="25">
        <v>-20.399999999999999</v>
      </c>
      <c r="I17" s="22">
        <f t="shared" si="1"/>
        <v>45.9</v>
      </c>
      <c r="J17" s="22">
        <v>44</v>
      </c>
      <c r="K17" s="22">
        <v>45.9</v>
      </c>
      <c r="L17" s="27">
        <v>45.91</v>
      </c>
      <c r="M17" s="25">
        <v>1.6</v>
      </c>
      <c r="O17" s="22">
        <f t="shared" si="2"/>
        <v>297.7</v>
      </c>
      <c r="P17" s="22">
        <v>340</v>
      </c>
      <c r="Q17" s="22">
        <v>297.7</v>
      </c>
      <c r="R17" s="27">
        <v>299.27999999999997</v>
      </c>
      <c r="S17" s="25">
        <v>11.4</v>
      </c>
      <c r="V17" s="22">
        <v>1064.5999999999999</v>
      </c>
      <c r="W17" s="22">
        <v>1064.3</v>
      </c>
      <c r="X17" s="27">
        <v>1064.04</v>
      </c>
      <c r="Y17" s="25">
        <v>-7.4</v>
      </c>
      <c r="AA17" s="22">
        <f t="shared" si="3"/>
        <v>766.6</v>
      </c>
      <c r="AB17" s="22">
        <v>724.6</v>
      </c>
      <c r="AC17" s="22">
        <v>766.6</v>
      </c>
      <c r="AD17" s="27">
        <v>764.75</v>
      </c>
      <c r="AE17" s="25">
        <v>-18.7</v>
      </c>
      <c r="AG17" s="22">
        <f t="shared" si="4"/>
        <v>67.7</v>
      </c>
      <c r="AH17" s="22">
        <v>63.9</v>
      </c>
      <c r="AI17" s="22">
        <v>67.7</v>
      </c>
      <c r="AJ17" s="27">
        <v>67.56</v>
      </c>
      <c r="AK17" s="25">
        <v>-1.4</v>
      </c>
      <c r="AM17" s="22">
        <f t="shared" si="5"/>
        <v>28</v>
      </c>
      <c r="AN17" s="22">
        <v>31.9</v>
      </c>
      <c r="AO17" s="22">
        <v>28</v>
      </c>
      <c r="AP17" s="27">
        <v>28.13</v>
      </c>
      <c r="AQ17" s="25">
        <v>1.3</v>
      </c>
      <c r="AS17" s="22">
        <f t="shared" si="6"/>
        <v>72</v>
      </c>
      <c r="AT17" s="22">
        <v>68.099999999999994</v>
      </c>
      <c r="AU17" s="22">
        <v>72</v>
      </c>
      <c r="AV17" s="27">
        <v>71.87</v>
      </c>
      <c r="AW17" s="25">
        <v>-1.3</v>
      </c>
      <c r="AY17" s="22">
        <f t="shared" si="7"/>
        <v>6</v>
      </c>
      <c r="AZ17" s="22">
        <v>6.1</v>
      </c>
      <c r="BA17" s="22">
        <v>6</v>
      </c>
      <c r="BB17" s="27">
        <v>6</v>
      </c>
      <c r="BC17" s="22">
        <v>0.4</v>
      </c>
    </row>
    <row r="18" spans="1:55" ht="12.75" x14ac:dyDescent="0.2">
      <c r="A18" s="7">
        <v>90</v>
      </c>
      <c r="B18">
        <v>2</v>
      </c>
      <c r="C18" s="22">
        <f t="shared" si="0"/>
        <v>708.6</v>
      </c>
      <c r="D18" s="22">
        <v>724.3</v>
      </c>
      <c r="E18" s="22">
        <v>708.6</v>
      </c>
      <c r="F18" s="27">
        <v>711.55</v>
      </c>
      <c r="G18" s="25">
        <v>-29.2</v>
      </c>
      <c r="I18" s="22">
        <f t="shared" si="1"/>
        <v>45.4</v>
      </c>
      <c r="J18" s="22">
        <v>58</v>
      </c>
      <c r="K18" s="22">
        <v>45.4</v>
      </c>
      <c r="L18" s="27">
        <v>46.6</v>
      </c>
      <c r="M18" s="25">
        <v>2.8</v>
      </c>
      <c r="O18" s="22">
        <f t="shared" si="2"/>
        <v>308</v>
      </c>
      <c r="P18" s="22">
        <v>279.60000000000002</v>
      </c>
      <c r="Q18" s="22">
        <v>308</v>
      </c>
      <c r="R18" s="27">
        <v>304.08</v>
      </c>
      <c r="S18" s="25">
        <v>19.2</v>
      </c>
      <c r="V18" s="22">
        <v>1061.9000000000001</v>
      </c>
      <c r="W18" s="22">
        <v>1062</v>
      </c>
      <c r="X18" s="27">
        <v>1062.23</v>
      </c>
      <c r="Y18" s="25">
        <v>-7.2</v>
      </c>
      <c r="AA18" s="22">
        <f t="shared" si="3"/>
        <v>754.1</v>
      </c>
      <c r="AB18" s="22">
        <v>782.3</v>
      </c>
      <c r="AC18" s="22">
        <v>754.1</v>
      </c>
      <c r="AD18" s="27">
        <v>758.15</v>
      </c>
      <c r="AE18" s="25">
        <v>-26.4</v>
      </c>
      <c r="AG18" s="22">
        <f t="shared" si="4"/>
        <v>66.7</v>
      </c>
      <c r="AH18" s="22">
        <v>68.2</v>
      </c>
      <c r="AI18" s="22">
        <v>66.7</v>
      </c>
      <c r="AJ18" s="27">
        <v>66.989999999999995</v>
      </c>
      <c r="AK18" s="25">
        <v>-2.2999999999999998</v>
      </c>
      <c r="AM18" s="22">
        <f t="shared" si="5"/>
        <v>29</v>
      </c>
      <c r="AN18" s="22">
        <v>26.3</v>
      </c>
      <c r="AO18" s="22">
        <v>29</v>
      </c>
      <c r="AP18" s="27">
        <v>28.63</v>
      </c>
      <c r="AQ18" s="25">
        <v>2</v>
      </c>
      <c r="AS18" s="22">
        <f t="shared" si="6"/>
        <v>71</v>
      </c>
      <c r="AT18" s="22">
        <v>73.7</v>
      </c>
      <c r="AU18" s="22">
        <v>71</v>
      </c>
      <c r="AV18" s="27">
        <v>71.37</v>
      </c>
      <c r="AW18" s="25">
        <v>-2</v>
      </c>
      <c r="AY18" s="22">
        <f t="shared" si="7"/>
        <v>6</v>
      </c>
      <c r="AZ18" s="22">
        <v>7.4</v>
      </c>
      <c r="BA18" s="22">
        <v>6</v>
      </c>
      <c r="BB18" s="27">
        <v>6.15</v>
      </c>
      <c r="BC18" s="22">
        <v>0.6</v>
      </c>
    </row>
    <row r="19" spans="1:55" ht="12.75" x14ac:dyDescent="0.2">
      <c r="A19" s="7">
        <v>90</v>
      </c>
      <c r="B19">
        <v>3</v>
      </c>
      <c r="C19" s="22">
        <f t="shared" si="0"/>
        <v>705.8</v>
      </c>
      <c r="D19" s="22">
        <v>749.8</v>
      </c>
      <c r="E19" s="22">
        <v>705.8</v>
      </c>
      <c r="F19" s="27">
        <v>702.76</v>
      </c>
      <c r="G19" s="25">
        <v>-35.200000000000003</v>
      </c>
      <c r="I19" s="22">
        <f t="shared" si="1"/>
        <v>48.5</v>
      </c>
      <c r="J19" s="22">
        <v>46.1</v>
      </c>
      <c r="K19" s="22">
        <v>48.5</v>
      </c>
      <c r="L19" s="27">
        <v>51.06</v>
      </c>
      <c r="M19" s="25">
        <v>17.8</v>
      </c>
      <c r="O19" s="22">
        <f t="shared" si="2"/>
        <v>306</v>
      </c>
      <c r="P19" s="22">
        <v>264.39999999999998</v>
      </c>
      <c r="Q19" s="22">
        <v>306</v>
      </c>
      <c r="R19" s="27">
        <v>306.39</v>
      </c>
      <c r="S19" s="25">
        <v>9.3000000000000007</v>
      </c>
      <c r="V19" s="22">
        <v>1060.2</v>
      </c>
      <c r="W19" s="22">
        <v>1060.3</v>
      </c>
      <c r="X19" s="27">
        <v>1060.2</v>
      </c>
      <c r="Y19" s="25">
        <v>-8.1</v>
      </c>
      <c r="AA19" s="22">
        <f t="shared" si="3"/>
        <v>754.3</v>
      </c>
      <c r="AB19" s="22">
        <v>795.9</v>
      </c>
      <c r="AC19" s="22">
        <v>754.3</v>
      </c>
      <c r="AD19" s="27">
        <v>753.81</v>
      </c>
      <c r="AE19" s="25">
        <v>-17.3</v>
      </c>
      <c r="AG19" s="22">
        <f t="shared" si="4"/>
        <v>66.599999999999994</v>
      </c>
      <c r="AH19" s="22">
        <v>70.7</v>
      </c>
      <c r="AI19" s="22">
        <v>66.599999999999994</v>
      </c>
      <c r="AJ19" s="27">
        <v>66.290000000000006</v>
      </c>
      <c r="AK19" s="25">
        <v>-2.8</v>
      </c>
      <c r="AM19" s="22">
        <f t="shared" si="5"/>
        <v>28.9</v>
      </c>
      <c r="AN19" s="22">
        <v>24.9</v>
      </c>
      <c r="AO19" s="22">
        <v>28.9</v>
      </c>
      <c r="AP19" s="27">
        <v>28.9</v>
      </c>
      <c r="AQ19" s="25">
        <v>1.1000000000000001</v>
      </c>
      <c r="AS19" s="22">
        <f t="shared" si="6"/>
        <v>71.099999999999994</v>
      </c>
      <c r="AT19" s="22">
        <v>75.099999999999994</v>
      </c>
      <c r="AU19" s="22">
        <v>71.099999999999994</v>
      </c>
      <c r="AV19" s="27">
        <v>71.099999999999994</v>
      </c>
      <c r="AW19" s="25">
        <v>-1.1000000000000001</v>
      </c>
      <c r="AY19" s="22">
        <f t="shared" si="7"/>
        <v>6.4</v>
      </c>
      <c r="AZ19" s="22">
        <v>5.8</v>
      </c>
      <c r="BA19" s="22">
        <v>6.4</v>
      </c>
      <c r="BB19" s="27">
        <v>6.77</v>
      </c>
      <c r="BC19" s="22">
        <v>2.5</v>
      </c>
    </row>
    <row r="20" spans="1:55" ht="12.75" x14ac:dyDescent="0.2">
      <c r="A20" s="7">
        <v>90</v>
      </c>
      <c r="B20">
        <v>4</v>
      </c>
      <c r="C20" s="22">
        <f t="shared" si="0"/>
        <v>689.7</v>
      </c>
      <c r="D20" s="22">
        <v>670.3</v>
      </c>
      <c r="E20" s="22">
        <v>689.7</v>
      </c>
      <c r="F20" s="27">
        <v>691.4</v>
      </c>
      <c r="G20" s="25">
        <v>-45.4</v>
      </c>
      <c r="I20" s="22">
        <f t="shared" si="1"/>
        <v>62.3</v>
      </c>
      <c r="J20" s="22">
        <v>55.6</v>
      </c>
      <c r="K20" s="22">
        <v>62.3</v>
      </c>
      <c r="L20" s="27">
        <v>58.38</v>
      </c>
      <c r="M20" s="25">
        <v>29.3</v>
      </c>
      <c r="O20" s="22">
        <f t="shared" si="2"/>
        <v>305.8</v>
      </c>
      <c r="P20" s="22">
        <v>331.7</v>
      </c>
      <c r="Q20" s="22">
        <v>305.8</v>
      </c>
      <c r="R20" s="27">
        <v>307.92</v>
      </c>
      <c r="S20" s="25">
        <v>6.1</v>
      </c>
      <c r="V20" s="22">
        <v>1057.5999999999999</v>
      </c>
      <c r="W20" s="22">
        <v>1057.8</v>
      </c>
      <c r="X20" s="27">
        <v>1057.7</v>
      </c>
      <c r="Y20" s="25">
        <v>-10</v>
      </c>
      <c r="AA20" s="22">
        <f t="shared" si="3"/>
        <v>752</v>
      </c>
      <c r="AB20" s="22">
        <v>725.9</v>
      </c>
      <c r="AC20" s="22">
        <v>752</v>
      </c>
      <c r="AD20" s="27">
        <v>749.78</v>
      </c>
      <c r="AE20" s="25">
        <v>-16.100000000000001</v>
      </c>
      <c r="AG20" s="22">
        <f t="shared" si="4"/>
        <v>65.2</v>
      </c>
      <c r="AH20" s="22">
        <v>63.4</v>
      </c>
      <c r="AI20" s="22">
        <v>65.2</v>
      </c>
      <c r="AJ20" s="27">
        <v>65.37</v>
      </c>
      <c r="AK20" s="25">
        <v>-3.7</v>
      </c>
      <c r="AM20" s="22">
        <f t="shared" si="5"/>
        <v>28.9</v>
      </c>
      <c r="AN20" s="22">
        <v>31.4</v>
      </c>
      <c r="AO20" s="22">
        <v>28.9</v>
      </c>
      <c r="AP20" s="27">
        <v>29.11</v>
      </c>
      <c r="AQ20" s="25">
        <v>0.9</v>
      </c>
      <c r="AS20" s="22">
        <f t="shared" si="6"/>
        <v>71.099999999999994</v>
      </c>
      <c r="AT20" s="22">
        <v>68.599999999999994</v>
      </c>
      <c r="AU20" s="22">
        <v>71.099999999999994</v>
      </c>
      <c r="AV20" s="27">
        <v>70.89</v>
      </c>
      <c r="AW20" s="25">
        <v>-0.9</v>
      </c>
      <c r="AY20" s="22">
        <f t="shared" si="7"/>
        <v>8.3000000000000007</v>
      </c>
      <c r="AZ20" s="22">
        <v>7.7</v>
      </c>
      <c r="BA20" s="22">
        <v>8.3000000000000007</v>
      </c>
      <c r="BB20" s="27">
        <v>7.79</v>
      </c>
      <c r="BC20" s="22">
        <v>4.0999999999999996</v>
      </c>
    </row>
    <row r="21" spans="1:55" ht="12.75" x14ac:dyDescent="0.2">
      <c r="A21" s="7"/>
      <c r="B21">
        <v>1</v>
      </c>
      <c r="C21" s="22">
        <f t="shared" si="0"/>
        <v>674.4</v>
      </c>
      <c r="D21" s="22">
        <v>635.1</v>
      </c>
      <c r="E21" s="22">
        <v>674.4</v>
      </c>
      <c r="F21" s="27">
        <v>674.96</v>
      </c>
      <c r="G21" s="25">
        <v>-65.8</v>
      </c>
      <c r="I21" s="22">
        <f t="shared" si="1"/>
        <v>65.3</v>
      </c>
      <c r="J21" s="22">
        <v>62.6</v>
      </c>
      <c r="K21" s="22">
        <v>65.3</v>
      </c>
      <c r="L21" s="27">
        <v>64.73</v>
      </c>
      <c r="M21" s="25">
        <v>25.4</v>
      </c>
      <c r="O21" s="22">
        <f t="shared" si="2"/>
        <v>314.60000000000002</v>
      </c>
      <c r="P21" s="22">
        <v>357</v>
      </c>
      <c r="Q21" s="22">
        <v>314.60000000000002</v>
      </c>
      <c r="R21" s="27">
        <v>314.93</v>
      </c>
      <c r="S21" s="25">
        <v>28</v>
      </c>
      <c r="V21" s="22">
        <v>1054.8</v>
      </c>
      <c r="W21" s="22">
        <v>1054.3</v>
      </c>
      <c r="X21" s="27">
        <v>1054.6199999999999</v>
      </c>
      <c r="Y21" s="25">
        <v>-12.3</v>
      </c>
      <c r="AA21" s="22">
        <f t="shared" si="3"/>
        <v>739.8</v>
      </c>
      <c r="AB21" s="22">
        <v>697.7</v>
      </c>
      <c r="AC21" s="22">
        <v>739.8</v>
      </c>
      <c r="AD21" s="27">
        <v>739.69</v>
      </c>
      <c r="AE21" s="25">
        <v>-40.299999999999997</v>
      </c>
      <c r="AG21" s="22">
        <f t="shared" si="4"/>
        <v>64</v>
      </c>
      <c r="AH21" s="22">
        <v>60.2</v>
      </c>
      <c r="AI21" s="22">
        <v>64</v>
      </c>
      <c r="AJ21" s="27">
        <v>64</v>
      </c>
      <c r="AK21" s="25">
        <v>-5.5</v>
      </c>
      <c r="AM21" s="22">
        <f t="shared" si="5"/>
        <v>29.8</v>
      </c>
      <c r="AN21" s="22">
        <v>33.9</v>
      </c>
      <c r="AO21" s="22">
        <v>29.8</v>
      </c>
      <c r="AP21" s="27">
        <v>29.86</v>
      </c>
      <c r="AQ21" s="25">
        <v>3</v>
      </c>
      <c r="AS21" s="22">
        <f t="shared" si="6"/>
        <v>70.2</v>
      </c>
      <c r="AT21" s="22">
        <v>66.099999999999994</v>
      </c>
      <c r="AU21" s="22">
        <v>70.2</v>
      </c>
      <c r="AV21" s="27">
        <v>70.14</v>
      </c>
      <c r="AW21" s="25">
        <v>-3</v>
      </c>
      <c r="AY21" s="22">
        <f t="shared" si="7"/>
        <v>8.8000000000000007</v>
      </c>
      <c r="AZ21" s="22">
        <v>9</v>
      </c>
      <c r="BA21" s="22">
        <v>8.8000000000000007</v>
      </c>
      <c r="BB21" s="27">
        <v>8.75</v>
      </c>
      <c r="BC21" s="22">
        <v>3.9</v>
      </c>
    </row>
    <row r="22" spans="1:55" ht="12.75" x14ac:dyDescent="0.2">
      <c r="A22" s="7">
        <v>91</v>
      </c>
      <c r="B22">
        <v>2</v>
      </c>
      <c r="C22" s="22">
        <f t="shared" si="0"/>
        <v>656.5</v>
      </c>
      <c r="D22" s="22">
        <v>673.2</v>
      </c>
      <c r="E22" s="22">
        <v>656.5</v>
      </c>
      <c r="F22" s="27">
        <v>652.92999999999995</v>
      </c>
      <c r="G22" s="25">
        <v>-88.1</v>
      </c>
      <c r="I22" s="22">
        <f t="shared" si="1"/>
        <v>66.5</v>
      </c>
      <c r="J22" s="22">
        <v>80.900000000000006</v>
      </c>
      <c r="K22" s="22">
        <v>66.5</v>
      </c>
      <c r="L22" s="27">
        <v>69.23</v>
      </c>
      <c r="M22" s="25">
        <v>18</v>
      </c>
      <c r="O22" s="22">
        <f t="shared" si="2"/>
        <v>328.1</v>
      </c>
      <c r="P22" s="22">
        <v>296.89999999999998</v>
      </c>
      <c r="Q22" s="22">
        <v>328.1</v>
      </c>
      <c r="R22" s="27">
        <v>328.57</v>
      </c>
      <c r="S22" s="25">
        <v>54.6</v>
      </c>
      <c r="V22" s="22">
        <v>1051</v>
      </c>
      <c r="W22" s="22">
        <v>1051.0999999999999</v>
      </c>
      <c r="X22" s="27">
        <v>1050.72</v>
      </c>
      <c r="Y22" s="25">
        <v>-15.6</v>
      </c>
      <c r="AA22" s="22">
        <f t="shared" si="3"/>
        <v>723</v>
      </c>
      <c r="AB22" s="22">
        <v>754.1</v>
      </c>
      <c r="AC22" s="22">
        <v>723</v>
      </c>
      <c r="AD22" s="27">
        <v>722.15</v>
      </c>
      <c r="AE22" s="25">
        <v>-70.099999999999994</v>
      </c>
      <c r="AG22" s="22">
        <f t="shared" si="4"/>
        <v>62.5</v>
      </c>
      <c r="AH22" s="22">
        <v>64.099999999999994</v>
      </c>
      <c r="AI22" s="22">
        <v>62.5</v>
      </c>
      <c r="AJ22" s="27">
        <v>62.14</v>
      </c>
      <c r="AK22" s="25">
        <v>-7.4</v>
      </c>
      <c r="AM22" s="22">
        <f t="shared" si="5"/>
        <v>31.2</v>
      </c>
      <c r="AN22" s="22">
        <v>28.2</v>
      </c>
      <c r="AO22" s="22">
        <v>31.2</v>
      </c>
      <c r="AP22" s="27">
        <v>31.27</v>
      </c>
      <c r="AQ22" s="25">
        <v>5.6</v>
      </c>
      <c r="AS22" s="22">
        <f t="shared" si="6"/>
        <v>68.8</v>
      </c>
      <c r="AT22" s="22">
        <v>71.8</v>
      </c>
      <c r="AU22" s="22">
        <v>68.8</v>
      </c>
      <c r="AV22" s="27">
        <v>68.73</v>
      </c>
      <c r="AW22" s="25">
        <v>-5.6</v>
      </c>
      <c r="AY22" s="22">
        <f t="shared" si="7"/>
        <v>9.1999999999999993</v>
      </c>
      <c r="AZ22" s="22">
        <v>10.7</v>
      </c>
      <c r="BA22" s="22">
        <v>9.1999999999999993</v>
      </c>
      <c r="BB22" s="27">
        <v>9.59</v>
      </c>
      <c r="BC22" s="22">
        <v>3.3</v>
      </c>
    </row>
    <row r="23" spans="1:55" ht="12.75" x14ac:dyDescent="0.2">
      <c r="A23" s="7">
        <v>91</v>
      </c>
      <c r="B23">
        <v>3</v>
      </c>
      <c r="C23" s="22">
        <f t="shared" si="0"/>
        <v>626.79999999999995</v>
      </c>
      <c r="D23" s="22">
        <v>669.7</v>
      </c>
      <c r="E23" s="22">
        <v>626.79999999999995</v>
      </c>
      <c r="F23" s="27">
        <v>627.99</v>
      </c>
      <c r="G23" s="25">
        <v>-99.8</v>
      </c>
      <c r="I23" s="22">
        <f t="shared" si="1"/>
        <v>76.5</v>
      </c>
      <c r="J23" s="22">
        <v>74.2</v>
      </c>
      <c r="K23" s="22">
        <v>76.5</v>
      </c>
      <c r="L23" s="27">
        <v>74.47</v>
      </c>
      <c r="M23" s="25">
        <v>21</v>
      </c>
      <c r="O23" s="22">
        <f t="shared" si="2"/>
        <v>342.7</v>
      </c>
      <c r="P23" s="22">
        <v>301.89999999999998</v>
      </c>
      <c r="Q23" s="22">
        <v>342.7</v>
      </c>
      <c r="R23" s="27">
        <v>343.6</v>
      </c>
      <c r="S23" s="25">
        <v>60.1</v>
      </c>
      <c r="V23" s="22">
        <v>1045.8</v>
      </c>
      <c r="W23" s="22">
        <v>1046</v>
      </c>
      <c r="X23" s="27">
        <v>1046.06</v>
      </c>
      <c r="Y23" s="25">
        <v>-18.600000000000001</v>
      </c>
      <c r="AA23" s="22">
        <f t="shared" si="3"/>
        <v>703.2</v>
      </c>
      <c r="AB23" s="22">
        <v>743.9</v>
      </c>
      <c r="AC23" s="22">
        <v>703.2</v>
      </c>
      <c r="AD23" s="27">
        <v>702.46</v>
      </c>
      <c r="AE23" s="25">
        <v>-78.8</v>
      </c>
      <c r="AG23" s="22">
        <f t="shared" si="4"/>
        <v>59.9</v>
      </c>
      <c r="AH23" s="22">
        <v>64</v>
      </c>
      <c r="AI23" s="22">
        <v>59.9</v>
      </c>
      <c r="AJ23" s="27">
        <v>60.03</v>
      </c>
      <c r="AK23" s="25">
        <v>-8.4</v>
      </c>
      <c r="AM23" s="22">
        <f t="shared" si="5"/>
        <v>32.799999999999997</v>
      </c>
      <c r="AN23" s="22">
        <v>28.9</v>
      </c>
      <c r="AO23" s="22">
        <v>32.799999999999997</v>
      </c>
      <c r="AP23" s="27">
        <v>32.85</v>
      </c>
      <c r="AQ23" s="25">
        <v>6.3</v>
      </c>
      <c r="AS23" s="22">
        <f t="shared" si="6"/>
        <v>67.2</v>
      </c>
      <c r="AT23" s="22">
        <v>71.099999999999994</v>
      </c>
      <c r="AU23" s="22">
        <v>67.2</v>
      </c>
      <c r="AV23" s="27">
        <v>67.150000000000006</v>
      </c>
      <c r="AW23" s="25">
        <v>-6.3</v>
      </c>
      <c r="AY23" s="22">
        <f t="shared" si="7"/>
        <v>10.9</v>
      </c>
      <c r="AZ23" s="22">
        <v>10</v>
      </c>
      <c r="BA23" s="22">
        <v>10.9</v>
      </c>
      <c r="BB23" s="27">
        <v>10.6</v>
      </c>
      <c r="BC23" s="22">
        <v>4.0999999999999996</v>
      </c>
    </row>
    <row r="24" spans="1:55" ht="12.75" x14ac:dyDescent="0.2">
      <c r="A24" s="7">
        <v>91</v>
      </c>
      <c r="B24">
        <v>4</v>
      </c>
      <c r="C24" s="22">
        <f t="shared" si="0"/>
        <v>602.9</v>
      </c>
      <c r="D24" s="22">
        <v>583</v>
      </c>
      <c r="E24" s="22">
        <v>602.9</v>
      </c>
      <c r="F24" s="27">
        <v>604.09</v>
      </c>
      <c r="G24" s="25">
        <v>-95.6</v>
      </c>
      <c r="I24" s="22">
        <f t="shared" si="1"/>
        <v>81.599999999999994</v>
      </c>
      <c r="J24" s="22">
        <v>73.8</v>
      </c>
      <c r="K24" s="22">
        <v>81.599999999999994</v>
      </c>
      <c r="L24" s="27">
        <v>82.65</v>
      </c>
      <c r="M24" s="25">
        <v>32.700000000000003</v>
      </c>
      <c r="O24" s="22">
        <f t="shared" si="2"/>
        <v>356.2</v>
      </c>
      <c r="P24" s="22">
        <v>383.6</v>
      </c>
      <c r="Q24" s="22">
        <v>356.2</v>
      </c>
      <c r="R24" s="27">
        <v>354.16</v>
      </c>
      <c r="S24" s="25">
        <v>42.2</v>
      </c>
      <c r="V24" s="22">
        <v>1040.5</v>
      </c>
      <c r="W24" s="22">
        <v>1040.7</v>
      </c>
      <c r="X24" s="27">
        <v>1040.9000000000001</v>
      </c>
      <c r="Y24" s="25">
        <v>-20.6</v>
      </c>
      <c r="AA24" s="22">
        <f t="shared" si="3"/>
        <v>684.4</v>
      </c>
      <c r="AB24" s="22">
        <v>656.9</v>
      </c>
      <c r="AC24" s="22">
        <v>684.4</v>
      </c>
      <c r="AD24" s="27">
        <v>686.74</v>
      </c>
      <c r="AE24" s="25">
        <v>-62.9</v>
      </c>
      <c r="AG24" s="22">
        <f t="shared" si="4"/>
        <v>57.9</v>
      </c>
      <c r="AH24" s="22">
        <v>56</v>
      </c>
      <c r="AI24" s="22">
        <v>57.9</v>
      </c>
      <c r="AJ24" s="27">
        <v>58.04</v>
      </c>
      <c r="AK24" s="25">
        <v>-8</v>
      </c>
      <c r="AM24" s="22">
        <f t="shared" si="5"/>
        <v>34.200000000000003</v>
      </c>
      <c r="AN24" s="22">
        <v>36.9</v>
      </c>
      <c r="AO24" s="22">
        <v>34.200000000000003</v>
      </c>
      <c r="AP24" s="27">
        <v>34.020000000000003</v>
      </c>
      <c r="AQ24" s="25">
        <v>4.7</v>
      </c>
      <c r="AS24" s="22">
        <f t="shared" si="6"/>
        <v>65.8</v>
      </c>
      <c r="AT24" s="22">
        <v>63.1</v>
      </c>
      <c r="AU24" s="22">
        <v>65.8</v>
      </c>
      <c r="AV24" s="27">
        <v>65.98</v>
      </c>
      <c r="AW24" s="25">
        <v>-4.7</v>
      </c>
      <c r="AY24" s="22">
        <f t="shared" si="7"/>
        <v>11.9</v>
      </c>
      <c r="AZ24" s="22">
        <v>11.2</v>
      </c>
      <c r="BA24" s="22">
        <v>11.9</v>
      </c>
      <c r="BB24" s="27">
        <v>12.04</v>
      </c>
      <c r="BC24" s="22">
        <v>5.7</v>
      </c>
    </row>
    <row r="25" spans="1:55" ht="12.75" x14ac:dyDescent="0.2">
      <c r="A25" s="7"/>
      <c r="B25">
        <v>1</v>
      </c>
      <c r="C25" s="22">
        <f t="shared" si="0"/>
        <v>581.6</v>
      </c>
      <c r="D25" s="22">
        <v>542.20000000000005</v>
      </c>
      <c r="E25" s="22">
        <v>581.6</v>
      </c>
      <c r="F25" s="27">
        <v>580.91999999999996</v>
      </c>
      <c r="G25" s="25">
        <v>-92.7</v>
      </c>
      <c r="I25" s="22">
        <f t="shared" si="1"/>
        <v>92.7</v>
      </c>
      <c r="J25" s="22">
        <v>89.3</v>
      </c>
      <c r="K25" s="22">
        <v>92.7</v>
      </c>
      <c r="L25" s="27">
        <v>93.49</v>
      </c>
      <c r="M25" s="25">
        <v>43.4</v>
      </c>
      <c r="O25" s="22">
        <f t="shared" si="2"/>
        <v>361.6</v>
      </c>
      <c r="P25" s="22">
        <v>404.8</v>
      </c>
      <c r="Q25" s="22">
        <v>361.6</v>
      </c>
      <c r="R25" s="27">
        <v>361.03</v>
      </c>
      <c r="S25" s="25">
        <v>27.5</v>
      </c>
      <c r="V25" s="22">
        <v>1036.3</v>
      </c>
      <c r="W25" s="22">
        <v>1035.9000000000001</v>
      </c>
      <c r="X25" s="27">
        <v>1035.44</v>
      </c>
      <c r="Y25" s="25">
        <v>-21.9</v>
      </c>
      <c r="AA25" s="22">
        <f t="shared" si="3"/>
        <v>674.3</v>
      </c>
      <c r="AB25" s="22">
        <v>631.6</v>
      </c>
      <c r="AC25" s="22">
        <v>674.3</v>
      </c>
      <c r="AD25" s="27">
        <v>674.41</v>
      </c>
      <c r="AE25" s="25">
        <v>-49.3</v>
      </c>
      <c r="AG25" s="22">
        <f t="shared" si="4"/>
        <v>56.1</v>
      </c>
      <c r="AH25" s="22">
        <v>52.3</v>
      </c>
      <c r="AI25" s="22">
        <v>56.1</v>
      </c>
      <c r="AJ25" s="27">
        <v>56.1</v>
      </c>
      <c r="AK25" s="25">
        <v>-7.7</v>
      </c>
      <c r="AM25" s="22">
        <f t="shared" si="5"/>
        <v>34.9</v>
      </c>
      <c r="AN25" s="22">
        <v>39.1</v>
      </c>
      <c r="AO25" s="22">
        <v>34.9</v>
      </c>
      <c r="AP25" s="27">
        <v>34.869999999999997</v>
      </c>
      <c r="AQ25" s="25">
        <v>3.4</v>
      </c>
      <c r="AS25" s="22">
        <f t="shared" si="6"/>
        <v>65.099999999999994</v>
      </c>
      <c r="AT25" s="22">
        <v>60.9</v>
      </c>
      <c r="AU25" s="22">
        <v>65.099999999999994</v>
      </c>
      <c r="AV25" s="27">
        <v>65.13</v>
      </c>
      <c r="AW25" s="25">
        <v>-3.4</v>
      </c>
      <c r="AY25" s="22">
        <f t="shared" si="7"/>
        <v>13.7</v>
      </c>
      <c r="AZ25" s="22">
        <v>14.1</v>
      </c>
      <c r="BA25" s="22">
        <v>13.7</v>
      </c>
      <c r="BB25" s="27">
        <v>13.86</v>
      </c>
      <c r="BC25" s="22">
        <v>7.3</v>
      </c>
    </row>
    <row r="26" spans="1:55" ht="12.75" x14ac:dyDescent="0.2">
      <c r="A26" s="7">
        <v>92</v>
      </c>
      <c r="B26">
        <v>2</v>
      </c>
      <c r="C26" s="22">
        <f t="shared" si="0"/>
        <v>565.1</v>
      </c>
      <c r="D26" s="22">
        <v>582.5</v>
      </c>
      <c r="E26" s="22">
        <v>565.1</v>
      </c>
      <c r="F26" s="27">
        <v>554.32000000000005</v>
      </c>
      <c r="G26" s="25">
        <v>-106.4</v>
      </c>
      <c r="I26" s="22">
        <f t="shared" si="1"/>
        <v>103.1</v>
      </c>
      <c r="J26" s="22">
        <v>119.7</v>
      </c>
      <c r="K26" s="22">
        <v>103.1</v>
      </c>
      <c r="L26" s="27">
        <v>103.71</v>
      </c>
      <c r="M26" s="25">
        <v>40.9</v>
      </c>
      <c r="O26" s="22">
        <f t="shared" si="2"/>
        <v>361.5</v>
      </c>
      <c r="P26" s="22">
        <v>327.5</v>
      </c>
      <c r="Q26" s="22">
        <v>361.5</v>
      </c>
      <c r="R26" s="27">
        <v>371.9</v>
      </c>
      <c r="S26" s="25">
        <v>43.5</v>
      </c>
      <c r="V26" s="22">
        <v>1029.7</v>
      </c>
      <c r="W26" s="22">
        <v>1029.8</v>
      </c>
      <c r="X26" s="27">
        <v>1029.93</v>
      </c>
      <c r="Y26" s="25">
        <v>-22</v>
      </c>
      <c r="AA26" s="22">
        <f t="shared" si="3"/>
        <v>668.2</v>
      </c>
      <c r="AB26" s="22">
        <v>702.2</v>
      </c>
      <c r="AC26" s="22">
        <v>668.2</v>
      </c>
      <c r="AD26" s="27">
        <v>658.03</v>
      </c>
      <c r="AE26" s="25">
        <v>-65.5</v>
      </c>
      <c r="AG26" s="22">
        <f t="shared" si="4"/>
        <v>54.9</v>
      </c>
      <c r="AH26" s="22">
        <v>56.6</v>
      </c>
      <c r="AI26" s="22">
        <v>54.9</v>
      </c>
      <c r="AJ26" s="27">
        <v>53.82</v>
      </c>
      <c r="AK26" s="25">
        <v>-9.1</v>
      </c>
      <c r="AM26" s="22">
        <f t="shared" si="5"/>
        <v>35.1</v>
      </c>
      <c r="AN26" s="22">
        <v>31.8</v>
      </c>
      <c r="AO26" s="22">
        <v>35.1</v>
      </c>
      <c r="AP26" s="27">
        <v>36.11</v>
      </c>
      <c r="AQ26" s="25">
        <v>5</v>
      </c>
      <c r="AS26" s="22">
        <f t="shared" si="6"/>
        <v>64.900000000000006</v>
      </c>
      <c r="AT26" s="22">
        <v>68.2</v>
      </c>
      <c r="AU26" s="22">
        <v>64.900000000000006</v>
      </c>
      <c r="AV26" s="27">
        <v>63.89</v>
      </c>
      <c r="AW26" s="25">
        <v>-5</v>
      </c>
      <c r="AY26" s="22">
        <f t="shared" si="7"/>
        <v>15.4</v>
      </c>
      <c r="AZ26" s="22">
        <v>17</v>
      </c>
      <c r="BA26" s="22">
        <v>15.4</v>
      </c>
      <c r="BB26" s="27">
        <v>15.76</v>
      </c>
      <c r="BC26" s="22">
        <v>7.6</v>
      </c>
    </row>
    <row r="27" spans="1:55" ht="12.75" x14ac:dyDescent="0.2">
      <c r="A27" s="7">
        <v>92</v>
      </c>
      <c r="B27">
        <v>3</v>
      </c>
      <c r="C27" s="22">
        <f t="shared" si="0"/>
        <v>518.20000000000005</v>
      </c>
      <c r="D27" s="22">
        <v>560.6</v>
      </c>
      <c r="E27" s="22">
        <v>518.20000000000005</v>
      </c>
      <c r="F27" s="27">
        <v>524.76</v>
      </c>
      <c r="G27" s="25">
        <v>-118.2</v>
      </c>
      <c r="I27" s="22">
        <f t="shared" si="1"/>
        <v>114.9</v>
      </c>
      <c r="J27" s="22">
        <v>112.6</v>
      </c>
      <c r="K27" s="22">
        <v>114.9</v>
      </c>
      <c r="L27" s="27">
        <v>110.58</v>
      </c>
      <c r="M27" s="25">
        <v>27.5</v>
      </c>
      <c r="O27" s="22">
        <f t="shared" si="2"/>
        <v>391.4</v>
      </c>
      <c r="P27" s="22">
        <v>351</v>
      </c>
      <c r="Q27" s="22">
        <v>391.4</v>
      </c>
      <c r="R27" s="27">
        <v>389.26</v>
      </c>
      <c r="S27" s="25">
        <v>69.400000000000006</v>
      </c>
      <c r="V27" s="22">
        <v>1024.2</v>
      </c>
      <c r="W27" s="22">
        <v>1024.5</v>
      </c>
      <c r="X27" s="27">
        <v>1024.5999999999999</v>
      </c>
      <c r="Y27" s="25">
        <v>-21.3</v>
      </c>
      <c r="AA27" s="22">
        <f t="shared" si="3"/>
        <v>633.1</v>
      </c>
      <c r="AB27" s="22">
        <v>673.2</v>
      </c>
      <c r="AC27" s="22">
        <v>633.1</v>
      </c>
      <c r="AD27" s="27">
        <v>635.34</v>
      </c>
      <c r="AE27" s="25">
        <v>-90.8</v>
      </c>
      <c r="AG27" s="22">
        <f t="shared" si="4"/>
        <v>50.6</v>
      </c>
      <c r="AH27" s="22">
        <v>54.7</v>
      </c>
      <c r="AI27" s="22">
        <v>50.6</v>
      </c>
      <c r="AJ27" s="27">
        <v>51.22</v>
      </c>
      <c r="AK27" s="25">
        <v>-10.4</v>
      </c>
      <c r="AM27" s="22">
        <f t="shared" si="5"/>
        <v>38.200000000000003</v>
      </c>
      <c r="AN27" s="22">
        <v>34.299999999999997</v>
      </c>
      <c r="AO27" s="22">
        <v>38.200000000000003</v>
      </c>
      <c r="AP27" s="27">
        <v>37.99</v>
      </c>
      <c r="AQ27" s="25">
        <v>7.5</v>
      </c>
      <c r="AS27" s="22">
        <f t="shared" si="6"/>
        <v>61.8</v>
      </c>
      <c r="AT27" s="22">
        <v>65.7</v>
      </c>
      <c r="AU27" s="22">
        <v>61.8</v>
      </c>
      <c r="AV27" s="27">
        <v>62.01</v>
      </c>
      <c r="AW27" s="25">
        <v>-7.5</v>
      </c>
      <c r="AY27" s="22">
        <f t="shared" si="7"/>
        <v>18.2</v>
      </c>
      <c r="AZ27" s="22">
        <v>16.7</v>
      </c>
      <c r="BA27" s="22">
        <v>18.2</v>
      </c>
      <c r="BB27" s="27">
        <v>17.399999999999999</v>
      </c>
      <c r="BC27" s="22">
        <v>6.6</v>
      </c>
    </row>
    <row r="28" spans="1:55" ht="12.75" x14ac:dyDescent="0.2">
      <c r="A28" s="7">
        <v>92</v>
      </c>
      <c r="B28">
        <v>4</v>
      </c>
      <c r="C28" s="22">
        <f t="shared" si="0"/>
        <v>495.4</v>
      </c>
      <c r="D28" s="22">
        <v>475.5</v>
      </c>
      <c r="E28" s="22">
        <v>495.4</v>
      </c>
      <c r="F28" s="27">
        <v>494.89</v>
      </c>
      <c r="G28" s="25">
        <v>-119.5</v>
      </c>
      <c r="I28" s="22">
        <f t="shared" si="1"/>
        <v>112.2</v>
      </c>
      <c r="J28" s="22">
        <v>103.1</v>
      </c>
      <c r="K28" s="22">
        <v>112.2</v>
      </c>
      <c r="L28" s="27">
        <v>117.12</v>
      </c>
      <c r="M28" s="25">
        <v>26.2</v>
      </c>
      <c r="O28" s="22">
        <f t="shared" si="2"/>
        <v>412.1</v>
      </c>
      <c r="P28" s="22">
        <v>440.9</v>
      </c>
      <c r="Q28" s="22">
        <v>412.1</v>
      </c>
      <c r="R28" s="27">
        <v>407.54</v>
      </c>
      <c r="S28" s="25">
        <v>73.099999999999994</v>
      </c>
      <c r="V28" s="22">
        <v>1019.6</v>
      </c>
      <c r="W28" s="22">
        <v>1019.7</v>
      </c>
      <c r="X28" s="27">
        <v>1019.56</v>
      </c>
      <c r="Y28" s="25">
        <v>-20.2</v>
      </c>
      <c r="AA28" s="22">
        <f t="shared" si="3"/>
        <v>607.6</v>
      </c>
      <c r="AB28" s="22">
        <v>578.6</v>
      </c>
      <c r="AC28" s="22">
        <v>607.6</v>
      </c>
      <c r="AD28" s="27">
        <v>612.01</v>
      </c>
      <c r="AE28" s="25">
        <v>-93.3</v>
      </c>
      <c r="AG28" s="22">
        <f t="shared" si="4"/>
        <v>48.6</v>
      </c>
      <c r="AH28" s="22">
        <v>46.6</v>
      </c>
      <c r="AI28" s="22">
        <v>48.6</v>
      </c>
      <c r="AJ28" s="27">
        <v>48.54</v>
      </c>
      <c r="AK28" s="25">
        <v>-10.7</v>
      </c>
      <c r="AM28" s="22">
        <f t="shared" si="5"/>
        <v>40.4</v>
      </c>
      <c r="AN28" s="22">
        <v>43.2</v>
      </c>
      <c r="AO28" s="22">
        <v>40.4</v>
      </c>
      <c r="AP28" s="27">
        <v>39.97</v>
      </c>
      <c r="AQ28" s="25">
        <v>7.9</v>
      </c>
      <c r="AS28" s="22">
        <f t="shared" si="6"/>
        <v>59.6</v>
      </c>
      <c r="AT28" s="22">
        <v>56.8</v>
      </c>
      <c r="AU28" s="22">
        <v>59.6</v>
      </c>
      <c r="AV28" s="27">
        <v>60.03</v>
      </c>
      <c r="AW28" s="25">
        <v>-7.9</v>
      </c>
      <c r="AY28" s="22">
        <f t="shared" si="7"/>
        <v>18.5</v>
      </c>
      <c r="AZ28" s="22">
        <v>17.8</v>
      </c>
      <c r="BA28" s="22">
        <v>18.5</v>
      </c>
      <c r="BB28" s="27">
        <v>19.14</v>
      </c>
      <c r="BC28" s="22">
        <v>6.9</v>
      </c>
    </row>
    <row r="29" spans="1:55" ht="12.75" x14ac:dyDescent="0.2">
      <c r="A29" s="7"/>
      <c r="B29">
        <v>1</v>
      </c>
      <c r="C29" s="22">
        <f t="shared" si="0"/>
        <v>469.2</v>
      </c>
      <c r="D29" s="22">
        <v>429.3</v>
      </c>
      <c r="E29" s="22">
        <v>469.2</v>
      </c>
      <c r="F29" s="27">
        <v>464.93</v>
      </c>
      <c r="G29" s="25">
        <v>-119.8</v>
      </c>
      <c r="I29" s="22">
        <f t="shared" si="1"/>
        <v>127.1</v>
      </c>
      <c r="J29" s="22">
        <v>123.4</v>
      </c>
      <c r="K29" s="22">
        <v>127.1</v>
      </c>
      <c r="L29" s="27">
        <v>129.34</v>
      </c>
      <c r="M29" s="25">
        <v>48.9</v>
      </c>
      <c r="O29" s="22">
        <f t="shared" si="2"/>
        <v>418.5</v>
      </c>
      <c r="P29" s="22">
        <v>462.5</v>
      </c>
      <c r="Q29" s="22">
        <v>418.5</v>
      </c>
      <c r="R29" s="27">
        <v>420.41</v>
      </c>
      <c r="S29" s="25">
        <v>51.4</v>
      </c>
      <c r="V29" s="22">
        <v>1015.2</v>
      </c>
      <c r="W29" s="22">
        <v>1014.8</v>
      </c>
      <c r="X29" s="27">
        <v>1014.68</v>
      </c>
      <c r="Y29" s="25">
        <v>-19.5</v>
      </c>
      <c r="AA29" s="22">
        <f t="shared" si="3"/>
        <v>596.29999999999995</v>
      </c>
      <c r="AB29" s="22">
        <v>552.79999999999995</v>
      </c>
      <c r="AC29" s="22">
        <v>596.29999999999995</v>
      </c>
      <c r="AD29" s="27">
        <v>594.27</v>
      </c>
      <c r="AE29" s="25">
        <v>-71</v>
      </c>
      <c r="AG29" s="22">
        <f t="shared" si="4"/>
        <v>46.2</v>
      </c>
      <c r="AH29" s="22">
        <v>42.3</v>
      </c>
      <c r="AI29" s="22">
        <v>46.2</v>
      </c>
      <c r="AJ29" s="27">
        <v>45.82</v>
      </c>
      <c r="AK29" s="25">
        <v>-10.9</v>
      </c>
      <c r="AM29" s="22">
        <f t="shared" si="5"/>
        <v>41.2</v>
      </c>
      <c r="AN29" s="22">
        <v>45.6</v>
      </c>
      <c r="AO29" s="22">
        <v>41.2</v>
      </c>
      <c r="AP29" s="27">
        <v>41.43</v>
      </c>
      <c r="AQ29" s="25">
        <v>5.8</v>
      </c>
      <c r="AS29" s="22">
        <f t="shared" si="6"/>
        <v>58.8</v>
      </c>
      <c r="AT29" s="22">
        <v>54.4</v>
      </c>
      <c r="AU29" s="22">
        <v>58.8</v>
      </c>
      <c r="AV29" s="27">
        <v>58.57</v>
      </c>
      <c r="AW29" s="25">
        <v>-5.8</v>
      </c>
      <c r="AY29" s="22">
        <f t="shared" si="7"/>
        <v>21.3</v>
      </c>
      <c r="AZ29" s="22">
        <v>22.3</v>
      </c>
      <c r="BA29" s="22">
        <v>21.3</v>
      </c>
      <c r="BB29" s="27">
        <v>21.76</v>
      </c>
      <c r="BC29" s="22">
        <v>10.5</v>
      </c>
    </row>
    <row r="30" spans="1:55" ht="12.75" x14ac:dyDescent="0.2">
      <c r="A30" s="7">
        <v>93</v>
      </c>
      <c r="B30">
        <v>2</v>
      </c>
      <c r="C30" s="22">
        <f t="shared" si="0"/>
        <v>433.4</v>
      </c>
      <c r="D30" s="22">
        <v>450.9</v>
      </c>
      <c r="E30" s="22">
        <v>433.4</v>
      </c>
      <c r="F30" s="27">
        <v>437.69</v>
      </c>
      <c r="G30" s="25">
        <v>-109</v>
      </c>
      <c r="I30" s="22">
        <f t="shared" si="1"/>
        <v>149.30000000000001</v>
      </c>
      <c r="J30" s="22">
        <v>168.1</v>
      </c>
      <c r="K30" s="22">
        <v>149.30000000000001</v>
      </c>
      <c r="L30" s="27">
        <v>145.12</v>
      </c>
      <c r="M30" s="25">
        <v>63.1</v>
      </c>
      <c r="O30" s="22">
        <f t="shared" si="2"/>
        <v>427.2</v>
      </c>
      <c r="P30" s="22">
        <v>390.8</v>
      </c>
      <c r="Q30" s="22">
        <v>427.2</v>
      </c>
      <c r="R30" s="27">
        <v>427.2</v>
      </c>
      <c r="S30" s="25">
        <v>27.2</v>
      </c>
      <c r="V30" s="22">
        <v>1009.8</v>
      </c>
      <c r="W30" s="22">
        <v>1009.8</v>
      </c>
      <c r="X30" s="27">
        <v>1010.01</v>
      </c>
      <c r="Y30" s="25">
        <v>-18.7</v>
      </c>
      <c r="AA30" s="22">
        <f t="shared" si="3"/>
        <v>582.70000000000005</v>
      </c>
      <c r="AB30" s="22">
        <v>619</v>
      </c>
      <c r="AC30" s="22">
        <v>582.70000000000005</v>
      </c>
      <c r="AD30" s="27">
        <v>582.79999999999995</v>
      </c>
      <c r="AE30" s="25">
        <v>-45.9</v>
      </c>
      <c r="AG30" s="22">
        <f t="shared" si="4"/>
        <v>42.9</v>
      </c>
      <c r="AH30" s="22">
        <v>44.7</v>
      </c>
      <c r="AI30" s="22">
        <v>42.9</v>
      </c>
      <c r="AJ30" s="27">
        <v>43.33</v>
      </c>
      <c r="AK30" s="25">
        <v>-9.9</v>
      </c>
      <c r="AM30" s="22">
        <f t="shared" si="5"/>
        <v>42.3</v>
      </c>
      <c r="AN30" s="22">
        <v>38.700000000000003</v>
      </c>
      <c r="AO30" s="22">
        <v>42.3</v>
      </c>
      <c r="AP30" s="27">
        <v>42.3</v>
      </c>
      <c r="AQ30" s="25">
        <v>3.5</v>
      </c>
      <c r="AS30" s="22">
        <f t="shared" si="6"/>
        <v>57.7</v>
      </c>
      <c r="AT30" s="22">
        <v>61.3</v>
      </c>
      <c r="AU30" s="22">
        <v>57.7</v>
      </c>
      <c r="AV30" s="27">
        <v>57.7</v>
      </c>
      <c r="AW30" s="25">
        <v>-3.5</v>
      </c>
      <c r="AY30" s="22">
        <f t="shared" si="7"/>
        <v>25.6</v>
      </c>
      <c r="AZ30" s="22">
        <v>27.2</v>
      </c>
      <c r="BA30" s="22">
        <v>25.6</v>
      </c>
      <c r="BB30" s="27">
        <v>24.9</v>
      </c>
      <c r="BC30" s="22">
        <v>12.5</v>
      </c>
    </row>
    <row r="31" spans="1:55" ht="12.75" x14ac:dyDescent="0.2">
      <c r="A31" s="7">
        <v>93</v>
      </c>
      <c r="B31">
        <v>3</v>
      </c>
      <c r="C31" s="22">
        <f t="shared" si="0"/>
        <v>417</v>
      </c>
      <c r="D31" s="22">
        <v>459.8</v>
      </c>
      <c r="E31" s="22">
        <v>417</v>
      </c>
      <c r="F31" s="27">
        <v>418.87</v>
      </c>
      <c r="G31" s="25">
        <v>-75.2</v>
      </c>
      <c r="I31" s="22">
        <f t="shared" si="1"/>
        <v>157</v>
      </c>
      <c r="J31" s="22">
        <v>154.1</v>
      </c>
      <c r="K31" s="22">
        <v>157</v>
      </c>
      <c r="L31" s="27">
        <v>156.05000000000001</v>
      </c>
      <c r="M31" s="25">
        <v>43.7</v>
      </c>
      <c r="O31" s="22">
        <f t="shared" si="2"/>
        <v>432.1</v>
      </c>
      <c r="P31" s="22">
        <v>391.8</v>
      </c>
      <c r="Q31" s="22">
        <v>432.1</v>
      </c>
      <c r="R31" s="27">
        <v>431.04</v>
      </c>
      <c r="S31" s="25">
        <v>15.4</v>
      </c>
      <c r="V31" s="22">
        <v>1005.7</v>
      </c>
      <c r="W31" s="22">
        <v>1006</v>
      </c>
      <c r="X31" s="27">
        <v>1005.96</v>
      </c>
      <c r="Y31" s="25">
        <v>-16.2</v>
      </c>
      <c r="AA31" s="22">
        <f t="shared" si="3"/>
        <v>574</v>
      </c>
      <c r="AB31" s="22">
        <v>613.9</v>
      </c>
      <c r="AC31" s="22">
        <v>574</v>
      </c>
      <c r="AD31" s="27">
        <v>574.91999999999996</v>
      </c>
      <c r="AE31" s="25">
        <v>-31.5</v>
      </c>
      <c r="AG31" s="22">
        <f t="shared" si="4"/>
        <v>41.4</v>
      </c>
      <c r="AH31" s="22">
        <v>45.7</v>
      </c>
      <c r="AI31" s="22">
        <v>41.4</v>
      </c>
      <c r="AJ31" s="27">
        <v>41.64</v>
      </c>
      <c r="AK31" s="25">
        <v>-6.8</v>
      </c>
      <c r="AM31" s="22">
        <f t="shared" si="5"/>
        <v>42.9</v>
      </c>
      <c r="AN31" s="22">
        <v>39</v>
      </c>
      <c r="AO31" s="22">
        <v>42.9</v>
      </c>
      <c r="AP31" s="27">
        <v>42.85</v>
      </c>
      <c r="AQ31" s="25">
        <v>2.2000000000000002</v>
      </c>
      <c r="AS31" s="22">
        <f t="shared" si="6"/>
        <v>57.1</v>
      </c>
      <c r="AT31" s="22">
        <v>61</v>
      </c>
      <c r="AU31" s="22">
        <v>57.1</v>
      </c>
      <c r="AV31" s="27">
        <v>57.15</v>
      </c>
      <c r="AW31" s="25">
        <v>-2.2000000000000002</v>
      </c>
      <c r="AY31" s="22">
        <f t="shared" si="7"/>
        <v>27.4</v>
      </c>
      <c r="AZ31" s="22">
        <v>25.1</v>
      </c>
      <c r="BA31" s="22">
        <v>27.4</v>
      </c>
      <c r="BB31" s="27">
        <v>27.14</v>
      </c>
      <c r="BC31" s="22">
        <v>9</v>
      </c>
    </row>
    <row r="32" spans="1:55" ht="12.75" x14ac:dyDescent="0.2">
      <c r="A32" s="7">
        <v>93</v>
      </c>
      <c r="B32">
        <v>4</v>
      </c>
      <c r="C32" s="22">
        <f t="shared" si="0"/>
        <v>413.9</v>
      </c>
      <c r="D32" s="22">
        <v>393.9</v>
      </c>
      <c r="E32" s="22">
        <v>413.9</v>
      </c>
      <c r="F32" s="27">
        <v>412.54</v>
      </c>
      <c r="G32" s="25">
        <v>-25.3</v>
      </c>
      <c r="I32" s="22">
        <f t="shared" si="1"/>
        <v>156.19999999999999</v>
      </c>
      <c r="J32" s="22">
        <v>146</v>
      </c>
      <c r="K32" s="22">
        <v>156.19999999999999</v>
      </c>
      <c r="L32" s="27">
        <v>156.94999999999999</v>
      </c>
      <c r="M32" s="25">
        <v>3.6</v>
      </c>
      <c r="O32" s="22">
        <f t="shared" si="2"/>
        <v>432.7</v>
      </c>
      <c r="P32" s="22">
        <v>463</v>
      </c>
      <c r="Q32" s="22">
        <v>432.7</v>
      </c>
      <c r="R32" s="27">
        <v>433.38</v>
      </c>
      <c r="S32" s="25">
        <v>9.4</v>
      </c>
      <c r="V32" s="22">
        <v>1002.8</v>
      </c>
      <c r="W32" s="22">
        <v>1002.8</v>
      </c>
      <c r="X32" s="27">
        <v>1002.87</v>
      </c>
      <c r="Y32" s="25">
        <v>-12.4</v>
      </c>
      <c r="AA32" s="22">
        <f t="shared" si="3"/>
        <v>570.1</v>
      </c>
      <c r="AB32" s="22">
        <v>539.79999999999995</v>
      </c>
      <c r="AC32" s="22">
        <v>570.1</v>
      </c>
      <c r="AD32" s="27">
        <v>569.49</v>
      </c>
      <c r="AE32" s="25">
        <v>-21.7</v>
      </c>
      <c r="AG32" s="22">
        <f t="shared" si="4"/>
        <v>41.3</v>
      </c>
      <c r="AH32" s="22">
        <v>39.299999999999997</v>
      </c>
      <c r="AI32" s="22">
        <v>41.3</v>
      </c>
      <c r="AJ32" s="27">
        <v>41.14</v>
      </c>
      <c r="AK32" s="25">
        <v>-2</v>
      </c>
      <c r="AM32" s="22">
        <f t="shared" si="5"/>
        <v>43.2</v>
      </c>
      <c r="AN32" s="22">
        <v>46.2</v>
      </c>
      <c r="AO32" s="22">
        <v>43.2</v>
      </c>
      <c r="AP32" s="27">
        <v>43.21</v>
      </c>
      <c r="AQ32" s="25">
        <v>1.5</v>
      </c>
      <c r="AS32" s="22">
        <f t="shared" si="6"/>
        <v>56.8</v>
      </c>
      <c r="AT32" s="22">
        <v>53.8</v>
      </c>
      <c r="AU32" s="22">
        <v>56.8</v>
      </c>
      <c r="AV32" s="27">
        <v>56.79</v>
      </c>
      <c r="AW32" s="25">
        <v>-1.5</v>
      </c>
      <c r="AY32" s="22">
        <f t="shared" si="7"/>
        <v>27.4</v>
      </c>
      <c r="AZ32" s="22">
        <v>27</v>
      </c>
      <c r="BA32" s="22">
        <v>27.4</v>
      </c>
      <c r="BB32" s="27">
        <v>27.56</v>
      </c>
      <c r="BC32" s="22">
        <v>1.7</v>
      </c>
    </row>
    <row r="33" spans="1:55" ht="12.75" x14ac:dyDescent="0.2">
      <c r="A33" s="7"/>
      <c r="B33">
        <v>1</v>
      </c>
      <c r="C33" s="22">
        <f t="shared" si="0"/>
        <v>412.8</v>
      </c>
      <c r="D33" s="22">
        <v>372.4</v>
      </c>
      <c r="E33" s="22">
        <v>412.8</v>
      </c>
      <c r="F33" s="27">
        <v>414.64</v>
      </c>
      <c r="G33" s="25">
        <v>8.4</v>
      </c>
      <c r="I33" s="22">
        <f t="shared" si="1"/>
        <v>153.1</v>
      </c>
      <c r="J33" s="22">
        <v>149.19999999999999</v>
      </c>
      <c r="K33" s="22">
        <v>153.1</v>
      </c>
      <c r="L33" s="27">
        <v>150.15</v>
      </c>
      <c r="M33" s="25">
        <v>-27.2</v>
      </c>
      <c r="O33" s="22">
        <f t="shared" si="2"/>
        <v>434.6</v>
      </c>
      <c r="P33" s="22">
        <v>479.2</v>
      </c>
      <c r="Q33" s="22">
        <v>434.6</v>
      </c>
      <c r="R33" s="27">
        <v>435.86</v>
      </c>
      <c r="S33" s="25">
        <v>9.9</v>
      </c>
      <c r="V33" s="22">
        <v>1000.8</v>
      </c>
      <c r="W33" s="22">
        <v>1000.4</v>
      </c>
      <c r="X33" s="27">
        <v>1000.64</v>
      </c>
      <c r="Y33" s="25">
        <v>-8.9</v>
      </c>
      <c r="AA33" s="22">
        <f t="shared" si="3"/>
        <v>565.9</v>
      </c>
      <c r="AB33" s="22">
        <v>521.6</v>
      </c>
      <c r="AC33" s="22">
        <v>565.9</v>
      </c>
      <c r="AD33" s="27">
        <v>564.78</v>
      </c>
      <c r="AE33" s="25">
        <v>-18.8</v>
      </c>
      <c r="AG33" s="22">
        <f t="shared" si="4"/>
        <v>41.3</v>
      </c>
      <c r="AH33" s="22">
        <v>37.200000000000003</v>
      </c>
      <c r="AI33" s="22">
        <v>41.3</v>
      </c>
      <c r="AJ33" s="27">
        <v>41.44</v>
      </c>
      <c r="AK33" s="25">
        <v>1.2</v>
      </c>
      <c r="AM33" s="22">
        <f t="shared" si="5"/>
        <v>43.4</v>
      </c>
      <c r="AN33" s="22">
        <v>47.9</v>
      </c>
      <c r="AO33" s="22">
        <v>43.4</v>
      </c>
      <c r="AP33" s="27">
        <v>43.56</v>
      </c>
      <c r="AQ33" s="25">
        <v>1.4</v>
      </c>
      <c r="AS33" s="22">
        <f t="shared" si="6"/>
        <v>56.6</v>
      </c>
      <c r="AT33" s="22">
        <v>52.1</v>
      </c>
      <c r="AU33" s="22">
        <v>56.6</v>
      </c>
      <c r="AV33" s="27">
        <v>56.44</v>
      </c>
      <c r="AW33" s="25">
        <v>-1.4</v>
      </c>
      <c r="AY33" s="22">
        <f t="shared" si="7"/>
        <v>27.1</v>
      </c>
      <c r="AZ33" s="22">
        <v>28.6</v>
      </c>
      <c r="BA33" s="22">
        <v>27.1</v>
      </c>
      <c r="BB33" s="27">
        <v>26.58</v>
      </c>
      <c r="BC33" s="22">
        <v>-3.9</v>
      </c>
    </row>
    <row r="34" spans="1:55" ht="12.75" x14ac:dyDescent="0.2">
      <c r="A34" s="7">
        <v>94</v>
      </c>
      <c r="B34">
        <v>2</v>
      </c>
      <c r="C34" s="22">
        <f t="shared" si="0"/>
        <v>421</v>
      </c>
      <c r="D34" s="22">
        <v>437.3</v>
      </c>
      <c r="E34" s="22">
        <v>421</v>
      </c>
      <c r="F34" s="27">
        <v>418.78</v>
      </c>
      <c r="G34" s="25">
        <v>16.600000000000001</v>
      </c>
      <c r="I34" s="22">
        <f t="shared" si="1"/>
        <v>140.1</v>
      </c>
      <c r="J34" s="22">
        <v>161.30000000000001</v>
      </c>
      <c r="K34" s="22">
        <v>140.1</v>
      </c>
      <c r="L34" s="27">
        <v>142.36000000000001</v>
      </c>
      <c r="M34" s="25">
        <v>-31.2</v>
      </c>
      <c r="O34" s="22">
        <f t="shared" si="2"/>
        <v>438.1</v>
      </c>
      <c r="P34" s="22">
        <v>400.5</v>
      </c>
      <c r="Q34" s="22">
        <v>438.1</v>
      </c>
      <c r="R34" s="27">
        <v>437.83</v>
      </c>
      <c r="S34" s="25">
        <v>7.9</v>
      </c>
      <c r="V34" s="22">
        <v>999.2</v>
      </c>
      <c r="W34" s="22">
        <v>999.3</v>
      </c>
      <c r="X34" s="27">
        <v>998.97</v>
      </c>
      <c r="Y34" s="25">
        <v>-6.7</v>
      </c>
      <c r="AA34" s="22">
        <f t="shared" si="3"/>
        <v>561.1</v>
      </c>
      <c r="AB34" s="22">
        <v>598.70000000000005</v>
      </c>
      <c r="AC34" s="22">
        <v>561.1</v>
      </c>
      <c r="AD34" s="27">
        <v>561.14</v>
      </c>
      <c r="AE34" s="25">
        <v>-14.6</v>
      </c>
      <c r="AG34" s="22">
        <f t="shared" si="4"/>
        <v>42.1</v>
      </c>
      <c r="AH34" s="22">
        <v>43.8</v>
      </c>
      <c r="AI34" s="22">
        <v>42.1</v>
      </c>
      <c r="AJ34" s="27">
        <v>41.92</v>
      </c>
      <c r="AK34" s="25">
        <v>1.9</v>
      </c>
      <c r="AM34" s="22">
        <f t="shared" si="5"/>
        <v>43.8</v>
      </c>
      <c r="AN34" s="22">
        <v>40.1</v>
      </c>
      <c r="AO34" s="22">
        <v>43.8</v>
      </c>
      <c r="AP34" s="27">
        <v>43.83</v>
      </c>
      <c r="AQ34" s="25">
        <v>1.1000000000000001</v>
      </c>
      <c r="AS34" s="22">
        <f t="shared" si="6"/>
        <v>56.2</v>
      </c>
      <c r="AT34" s="22">
        <v>59.9</v>
      </c>
      <c r="AU34" s="22">
        <v>56.2</v>
      </c>
      <c r="AV34" s="27">
        <v>56.17</v>
      </c>
      <c r="AW34" s="25">
        <v>-1.1000000000000001</v>
      </c>
      <c r="AY34" s="22">
        <f t="shared" si="7"/>
        <v>25</v>
      </c>
      <c r="AZ34" s="22">
        <v>26.9</v>
      </c>
      <c r="BA34" s="22">
        <v>25</v>
      </c>
      <c r="BB34" s="27">
        <v>25.37</v>
      </c>
      <c r="BC34" s="22">
        <v>-4.9000000000000004</v>
      </c>
    </row>
    <row r="35" spans="1:55" ht="12.75" x14ac:dyDescent="0.2">
      <c r="A35" s="7">
        <v>94</v>
      </c>
      <c r="B35">
        <v>3</v>
      </c>
      <c r="C35" s="22">
        <f t="shared" si="0"/>
        <v>422.1</v>
      </c>
      <c r="D35" s="22">
        <v>466.7</v>
      </c>
      <c r="E35" s="22">
        <v>422.1</v>
      </c>
      <c r="F35" s="27">
        <v>421.48</v>
      </c>
      <c r="G35" s="25">
        <v>10.8</v>
      </c>
      <c r="I35" s="22">
        <f t="shared" si="1"/>
        <v>134.9</v>
      </c>
      <c r="J35" s="22">
        <v>131</v>
      </c>
      <c r="K35" s="22">
        <v>134.9</v>
      </c>
      <c r="L35" s="27">
        <v>137.77000000000001</v>
      </c>
      <c r="M35" s="25">
        <v>-18.3</v>
      </c>
      <c r="O35" s="22">
        <f t="shared" si="2"/>
        <v>440.2</v>
      </c>
      <c r="P35" s="22">
        <v>399.3</v>
      </c>
      <c r="Q35" s="22">
        <v>440.2</v>
      </c>
      <c r="R35" s="27">
        <v>438.21</v>
      </c>
      <c r="S35" s="25">
        <v>1.5</v>
      </c>
      <c r="V35" s="22">
        <v>996.9</v>
      </c>
      <c r="W35" s="22">
        <v>997.2</v>
      </c>
      <c r="X35" s="27">
        <v>997.47</v>
      </c>
      <c r="Y35" s="25">
        <v>-6</v>
      </c>
      <c r="AA35" s="22">
        <f t="shared" si="3"/>
        <v>557</v>
      </c>
      <c r="AB35" s="22">
        <v>597.6</v>
      </c>
      <c r="AC35" s="22">
        <v>557</v>
      </c>
      <c r="AD35" s="27">
        <v>559.25</v>
      </c>
      <c r="AE35" s="25">
        <v>-7.5</v>
      </c>
      <c r="AG35" s="22">
        <f t="shared" si="4"/>
        <v>42.3</v>
      </c>
      <c r="AH35" s="22">
        <v>46.8</v>
      </c>
      <c r="AI35" s="22">
        <v>42.3</v>
      </c>
      <c r="AJ35" s="27">
        <v>42.26</v>
      </c>
      <c r="AK35" s="25">
        <v>1.3</v>
      </c>
      <c r="AM35" s="22">
        <f t="shared" si="5"/>
        <v>44.1</v>
      </c>
      <c r="AN35" s="22">
        <v>40.1</v>
      </c>
      <c r="AO35" s="22">
        <v>44.1</v>
      </c>
      <c r="AP35" s="27">
        <v>43.93</v>
      </c>
      <c r="AQ35" s="25">
        <v>0.4</v>
      </c>
      <c r="AS35" s="22">
        <f t="shared" si="6"/>
        <v>55.9</v>
      </c>
      <c r="AT35" s="22">
        <v>59.9</v>
      </c>
      <c r="AU35" s="22">
        <v>55.9</v>
      </c>
      <c r="AV35" s="27">
        <v>56.07</v>
      </c>
      <c r="AW35" s="25">
        <v>-0.4</v>
      </c>
      <c r="AY35" s="22">
        <f t="shared" si="7"/>
        <v>24.2</v>
      </c>
      <c r="AZ35" s="22">
        <v>21.9</v>
      </c>
      <c r="BA35" s="22">
        <v>24.2</v>
      </c>
      <c r="BB35" s="27">
        <v>24.63</v>
      </c>
      <c r="BC35" s="22">
        <v>-2.9</v>
      </c>
    </row>
    <row r="36" spans="1:55" ht="12.75" x14ac:dyDescent="0.2">
      <c r="A36" s="7">
        <v>94</v>
      </c>
      <c r="B36">
        <v>4</v>
      </c>
      <c r="C36" s="22">
        <f t="shared" si="0"/>
        <v>421.3</v>
      </c>
      <c r="D36" s="22">
        <v>401.5</v>
      </c>
      <c r="E36" s="22">
        <v>421.3</v>
      </c>
      <c r="F36" s="27">
        <v>423.17</v>
      </c>
      <c r="G36" s="25">
        <v>6.8</v>
      </c>
      <c r="I36" s="22">
        <f t="shared" si="1"/>
        <v>138.9</v>
      </c>
      <c r="J36" s="22">
        <v>127.8</v>
      </c>
      <c r="K36" s="22">
        <v>138.9</v>
      </c>
      <c r="L36" s="27">
        <v>135.47</v>
      </c>
      <c r="M36" s="25">
        <v>-9.1999999999999993</v>
      </c>
      <c r="O36" s="22">
        <f t="shared" si="2"/>
        <v>435.8</v>
      </c>
      <c r="P36" s="22">
        <v>466.8</v>
      </c>
      <c r="Q36" s="22">
        <v>435.8</v>
      </c>
      <c r="R36" s="27">
        <v>437.15</v>
      </c>
      <c r="S36" s="25">
        <v>-4.2</v>
      </c>
      <c r="V36" s="22">
        <v>996.1</v>
      </c>
      <c r="W36" s="22">
        <v>996</v>
      </c>
      <c r="X36" s="27">
        <v>995.8</v>
      </c>
      <c r="Y36" s="25">
        <v>-6.7</v>
      </c>
      <c r="AA36" s="22">
        <f t="shared" si="3"/>
        <v>560.29999999999995</v>
      </c>
      <c r="AB36" s="22">
        <v>529.29999999999995</v>
      </c>
      <c r="AC36" s="22">
        <v>560.29999999999995</v>
      </c>
      <c r="AD36" s="27">
        <v>558.65</v>
      </c>
      <c r="AE36" s="25">
        <v>-2.4</v>
      </c>
      <c r="AG36" s="22">
        <f t="shared" si="4"/>
        <v>42.3</v>
      </c>
      <c r="AH36" s="22">
        <v>40.299999999999997</v>
      </c>
      <c r="AI36" s="22">
        <v>42.3</v>
      </c>
      <c r="AJ36" s="27">
        <v>42.5</v>
      </c>
      <c r="AK36" s="25">
        <v>1</v>
      </c>
      <c r="AM36" s="22">
        <f t="shared" si="5"/>
        <v>43.7</v>
      </c>
      <c r="AN36" s="22">
        <v>46.9</v>
      </c>
      <c r="AO36" s="22">
        <v>43.7</v>
      </c>
      <c r="AP36" s="27">
        <v>43.9</v>
      </c>
      <c r="AQ36" s="25">
        <v>-0.1</v>
      </c>
      <c r="AS36" s="22">
        <f t="shared" si="6"/>
        <v>56.3</v>
      </c>
      <c r="AT36" s="22">
        <v>53.1</v>
      </c>
      <c r="AU36" s="22">
        <v>56.3</v>
      </c>
      <c r="AV36" s="27">
        <v>56.1</v>
      </c>
      <c r="AW36" s="25">
        <v>0.1</v>
      </c>
      <c r="AY36" s="22">
        <f t="shared" si="7"/>
        <v>24.8</v>
      </c>
      <c r="AZ36" s="22">
        <v>24.1</v>
      </c>
      <c r="BA36" s="22">
        <v>24.8</v>
      </c>
      <c r="BB36" s="27">
        <v>24.25</v>
      </c>
      <c r="BC36" s="22">
        <v>-1.5</v>
      </c>
    </row>
    <row r="37" spans="1:55" ht="12.75" x14ac:dyDescent="0.2">
      <c r="A37" s="7"/>
      <c r="B37">
        <v>1</v>
      </c>
      <c r="C37" s="22">
        <f t="shared" ref="C37:C68" si="8">$B$2*E37+(1-$B$2)*D37</f>
        <v>423.4</v>
      </c>
      <c r="D37" s="22">
        <v>382.4</v>
      </c>
      <c r="E37" s="22">
        <v>423.4</v>
      </c>
      <c r="F37" s="27">
        <v>426.89</v>
      </c>
      <c r="G37" s="25">
        <v>14.8</v>
      </c>
      <c r="I37" s="22">
        <f t="shared" ref="I37:I68" si="9">$B$2*K37+(1-$B$2)*J37</f>
        <v>131.19999999999999</v>
      </c>
      <c r="J37" s="22">
        <v>127.4</v>
      </c>
      <c r="K37" s="22">
        <v>131.19999999999999</v>
      </c>
      <c r="L37" s="27">
        <v>130.94999999999999</v>
      </c>
      <c r="M37" s="25">
        <v>-18.100000000000001</v>
      </c>
      <c r="O37" s="22">
        <f t="shared" ref="O37:O68" si="10">$B$2*Q37+(1-$B$2)*P37</f>
        <v>439.2</v>
      </c>
      <c r="P37" s="22">
        <v>484.3</v>
      </c>
      <c r="Q37" s="22">
        <v>439.2</v>
      </c>
      <c r="R37" s="27">
        <v>435.94</v>
      </c>
      <c r="S37" s="25">
        <v>-4.9000000000000004</v>
      </c>
      <c r="V37" s="22">
        <v>994.1</v>
      </c>
      <c r="W37" s="22">
        <v>993.8</v>
      </c>
      <c r="X37" s="27">
        <v>993.77</v>
      </c>
      <c r="Y37" s="25">
        <v>-8.1</v>
      </c>
      <c r="AA37" s="22">
        <f t="shared" ref="AA37:AA68" si="11">$B$2*AC37+(1-$B$2)*AB37</f>
        <v>554.6</v>
      </c>
      <c r="AB37" s="22">
        <v>509.8</v>
      </c>
      <c r="AC37" s="22">
        <v>554.6</v>
      </c>
      <c r="AD37" s="27">
        <v>557.83000000000004</v>
      </c>
      <c r="AE37" s="25">
        <v>-3.2</v>
      </c>
      <c r="AG37" s="22">
        <f t="shared" ref="AG37:AG68" si="12">$B$2*AI37+(1-$B$2)*AH37</f>
        <v>42.6</v>
      </c>
      <c r="AH37" s="22">
        <v>38.5</v>
      </c>
      <c r="AI37" s="22">
        <v>42.6</v>
      </c>
      <c r="AJ37" s="27">
        <v>42.96</v>
      </c>
      <c r="AK37" s="25">
        <v>1.8</v>
      </c>
      <c r="AM37" s="22">
        <f t="shared" ref="AM37:AM68" si="13">$B$2*AO37+(1-$B$2)*AN37</f>
        <v>44.2</v>
      </c>
      <c r="AN37" s="22">
        <v>48.7</v>
      </c>
      <c r="AO37" s="22">
        <v>44.2</v>
      </c>
      <c r="AP37" s="27">
        <v>43.87</v>
      </c>
      <c r="AQ37" s="25">
        <v>-0.1</v>
      </c>
      <c r="AS37" s="22">
        <f t="shared" ref="AS37:AS68" si="14">$B$2*AU37+(1-$B$2)*AT37</f>
        <v>55.8</v>
      </c>
      <c r="AT37" s="22">
        <v>51.3</v>
      </c>
      <c r="AU37" s="22">
        <v>55.8</v>
      </c>
      <c r="AV37" s="27">
        <v>56.13</v>
      </c>
      <c r="AW37" s="25">
        <v>0.1</v>
      </c>
      <c r="AY37" s="22">
        <f t="shared" ref="AY37:AY68" si="15">$B$2*BA37+(1-$B$2)*AZ37</f>
        <v>23.7</v>
      </c>
      <c r="AZ37" s="22">
        <v>25</v>
      </c>
      <c r="BA37" s="22">
        <v>23.7</v>
      </c>
      <c r="BB37" s="27">
        <v>23.47</v>
      </c>
      <c r="BC37" s="22">
        <v>-3.1</v>
      </c>
    </row>
    <row r="38" spans="1:55" ht="12.75" x14ac:dyDescent="0.2">
      <c r="A38" s="7">
        <v>95</v>
      </c>
      <c r="B38">
        <v>2</v>
      </c>
      <c r="C38" s="22">
        <f t="shared" si="8"/>
        <v>434</v>
      </c>
      <c r="D38" s="22">
        <v>448.6</v>
      </c>
      <c r="E38" s="22">
        <v>434</v>
      </c>
      <c r="F38" s="27">
        <v>430.69</v>
      </c>
      <c r="G38" s="25">
        <v>15.2</v>
      </c>
      <c r="I38" s="22">
        <f t="shared" si="9"/>
        <v>122.7</v>
      </c>
      <c r="J38" s="22">
        <v>145.80000000000001</v>
      </c>
      <c r="K38" s="22">
        <v>122.7</v>
      </c>
      <c r="L38" s="27">
        <v>124.18</v>
      </c>
      <c r="M38" s="25">
        <v>-27.1</v>
      </c>
      <c r="O38" s="22">
        <f t="shared" si="10"/>
        <v>434.6</v>
      </c>
      <c r="P38" s="22">
        <v>396.8</v>
      </c>
      <c r="Q38" s="22">
        <v>434.6</v>
      </c>
      <c r="R38" s="27">
        <v>436.36</v>
      </c>
      <c r="S38" s="25">
        <v>1.7</v>
      </c>
      <c r="V38" s="22">
        <v>991.2</v>
      </c>
      <c r="W38" s="22">
        <v>991.3</v>
      </c>
      <c r="X38" s="27">
        <v>991.23</v>
      </c>
      <c r="Y38" s="25">
        <v>-10.199999999999999</v>
      </c>
      <c r="AA38" s="22">
        <f t="shared" si="11"/>
        <v>556.70000000000005</v>
      </c>
      <c r="AB38" s="22">
        <v>594.4</v>
      </c>
      <c r="AC38" s="22">
        <v>556.70000000000005</v>
      </c>
      <c r="AD38" s="27">
        <v>554.87</v>
      </c>
      <c r="AE38" s="25">
        <v>-11.9</v>
      </c>
      <c r="AG38" s="22">
        <f t="shared" si="12"/>
        <v>43.8</v>
      </c>
      <c r="AH38" s="22">
        <v>45.3</v>
      </c>
      <c r="AI38" s="22">
        <v>43.8</v>
      </c>
      <c r="AJ38" s="27">
        <v>43.45</v>
      </c>
      <c r="AK38" s="25">
        <v>2</v>
      </c>
      <c r="AM38" s="22">
        <f t="shared" si="13"/>
        <v>43.8</v>
      </c>
      <c r="AN38" s="22">
        <v>40</v>
      </c>
      <c r="AO38" s="22">
        <v>43.8</v>
      </c>
      <c r="AP38" s="27">
        <v>44.02</v>
      </c>
      <c r="AQ38" s="25">
        <v>0.6</v>
      </c>
      <c r="AS38" s="22">
        <f t="shared" si="14"/>
        <v>56.2</v>
      </c>
      <c r="AT38" s="22">
        <v>60</v>
      </c>
      <c r="AU38" s="22">
        <v>56.2</v>
      </c>
      <c r="AV38" s="27">
        <v>55.98</v>
      </c>
      <c r="AW38" s="25">
        <v>-0.6</v>
      </c>
      <c r="AY38" s="22">
        <f t="shared" si="15"/>
        <v>22</v>
      </c>
      <c r="AZ38" s="22">
        <v>24.5</v>
      </c>
      <c r="BA38" s="22">
        <v>22</v>
      </c>
      <c r="BB38" s="27">
        <v>22.38</v>
      </c>
      <c r="BC38" s="22">
        <v>-4.4000000000000004</v>
      </c>
    </row>
    <row r="39" spans="1:55" ht="12.75" x14ac:dyDescent="0.2">
      <c r="A39" s="7">
        <v>95</v>
      </c>
      <c r="B39">
        <v>3</v>
      </c>
      <c r="C39" s="22">
        <f t="shared" si="8"/>
        <v>430.2</v>
      </c>
      <c r="D39" s="22">
        <v>477.2</v>
      </c>
      <c r="E39" s="22">
        <v>430.2</v>
      </c>
      <c r="F39" s="27">
        <v>428.92</v>
      </c>
      <c r="G39" s="25">
        <v>-7.1</v>
      </c>
      <c r="I39" s="22">
        <f t="shared" si="9"/>
        <v>118.6</v>
      </c>
      <c r="J39" s="22">
        <v>113.4</v>
      </c>
      <c r="K39" s="22">
        <v>118.6</v>
      </c>
      <c r="L39" s="27">
        <v>120.04</v>
      </c>
      <c r="M39" s="25">
        <v>-16.600000000000001</v>
      </c>
      <c r="O39" s="22">
        <f t="shared" si="10"/>
        <v>439.3</v>
      </c>
      <c r="P39" s="22">
        <v>397.3</v>
      </c>
      <c r="Q39" s="22">
        <v>439.3</v>
      </c>
      <c r="R39" s="27">
        <v>439.27</v>
      </c>
      <c r="S39" s="25">
        <v>11.6</v>
      </c>
      <c r="V39" s="22">
        <v>987.8</v>
      </c>
      <c r="W39" s="22">
        <v>988.1</v>
      </c>
      <c r="X39" s="27">
        <v>988.23</v>
      </c>
      <c r="Y39" s="25">
        <v>-12</v>
      </c>
      <c r="AA39" s="22">
        <f t="shared" si="11"/>
        <v>548.79999999999995</v>
      </c>
      <c r="AB39" s="22">
        <v>590.5</v>
      </c>
      <c r="AC39" s="22">
        <v>548.79999999999995</v>
      </c>
      <c r="AD39" s="27">
        <v>548.96</v>
      </c>
      <c r="AE39" s="25">
        <v>-23.6</v>
      </c>
      <c r="AG39" s="22">
        <f t="shared" si="12"/>
        <v>43.5</v>
      </c>
      <c r="AH39" s="22">
        <v>48.3</v>
      </c>
      <c r="AI39" s="22">
        <v>43.5</v>
      </c>
      <c r="AJ39" s="27">
        <v>43.4</v>
      </c>
      <c r="AK39" s="25">
        <v>-0.2</v>
      </c>
      <c r="AM39" s="22">
        <f t="shared" si="13"/>
        <v>44.5</v>
      </c>
      <c r="AN39" s="22">
        <v>40.200000000000003</v>
      </c>
      <c r="AO39" s="22">
        <v>44.5</v>
      </c>
      <c r="AP39" s="27">
        <v>44.45</v>
      </c>
      <c r="AQ39" s="25">
        <v>1.7</v>
      </c>
      <c r="AS39" s="22">
        <f t="shared" si="14"/>
        <v>55.5</v>
      </c>
      <c r="AT39" s="22">
        <v>59.8</v>
      </c>
      <c r="AU39" s="22">
        <v>55.5</v>
      </c>
      <c r="AV39" s="27">
        <v>55.55</v>
      </c>
      <c r="AW39" s="25">
        <v>-1.7</v>
      </c>
      <c r="AY39" s="22">
        <f t="shared" si="15"/>
        <v>21.6</v>
      </c>
      <c r="AZ39" s="22">
        <v>19.2</v>
      </c>
      <c r="BA39" s="22">
        <v>21.6</v>
      </c>
      <c r="BB39" s="27">
        <v>21.87</v>
      </c>
      <c r="BC39" s="22">
        <v>-2.1</v>
      </c>
    </row>
    <row r="40" spans="1:55" ht="12.75" x14ac:dyDescent="0.2">
      <c r="A40" s="7">
        <v>95</v>
      </c>
      <c r="B40">
        <v>4</v>
      </c>
      <c r="C40" s="22">
        <f t="shared" si="8"/>
        <v>419.7</v>
      </c>
      <c r="D40" s="22">
        <v>399.6</v>
      </c>
      <c r="E40" s="22">
        <v>419.7</v>
      </c>
      <c r="F40" s="27">
        <v>419.66</v>
      </c>
      <c r="G40" s="25">
        <v>-37</v>
      </c>
      <c r="I40" s="22">
        <f t="shared" si="9"/>
        <v>121.2</v>
      </c>
      <c r="J40" s="22">
        <v>109.5</v>
      </c>
      <c r="K40" s="22">
        <v>121.2</v>
      </c>
      <c r="L40" s="27">
        <v>121.05</v>
      </c>
      <c r="M40" s="25">
        <v>4</v>
      </c>
      <c r="O40" s="22">
        <f t="shared" si="10"/>
        <v>444.1</v>
      </c>
      <c r="P40" s="22">
        <v>476</v>
      </c>
      <c r="Q40" s="22">
        <v>444.1</v>
      </c>
      <c r="R40" s="27">
        <v>444.29</v>
      </c>
      <c r="S40" s="25">
        <v>20.100000000000001</v>
      </c>
      <c r="V40" s="22">
        <v>985.1</v>
      </c>
      <c r="W40" s="22">
        <v>985</v>
      </c>
      <c r="X40" s="27">
        <v>984.99</v>
      </c>
      <c r="Y40" s="25">
        <v>-12.9</v>
      </c>
      <c r="AA40" s="22">
        <f t="shared" si="11"/>
        <v>540.9</v>
      </c>
      <c r="AB40" s="22">
        <v>509.1</v>
      </c>
      <c r="AC40" s="22">
        <v>540.9</v>
      </c>
      <c r="AD40" s="27">
        <v>540.70000000000005</v>
      </c>
      <c r="AE40" s="25">
        <v>-33</v>
      </c>
      <c r="AG40" s="22">
        <f t="shared" si="12"/>
        <v>42.6</v>
      </c>
      <c r="AH40" s="22">
        <v>40.6</v>
      </c>
      <c r="AI40" s="22">
        <v>42.6</v>
      </c>
      <c r="AJ40" s="27">
        <v>42.61</v>
      </c>
      <c r="AK40" s="25">
        <v>-3.2</v>
      </c>
      <c r="AM40" s="22">
        <f t="shared" si="13"/>
        <v>45.1</v>
      </c>
      <c r="AN40" s="22">
        <v>48.3</v>
      </c>
      <c r="AO40" s="22">
        <v>45.1</v>
      </c>
      <c r="AP40" s="27">
        <v>45.11</v>
      </c>
      <c r="AQ40" s="25">
        <v>2.6</v>
      </c>
      <c r="AS40" s="22">
        <f t="shared" si="14"/>
        <v>54.9</v>
      </c>
      <c r="AT40" s="22">
        <v>51.7</v>
      </c>
      <c r="AU40" s="22">
        <v>54.9</v>
      </c>
      <c r="AV40" s="27">
        <v>54.89</v>
      </c>
      <c r="AW40" s="25">
        <v>-2.6</v>
      </c>
      <c r="AY40" s="22">
        <f t="shared" si="15"/>
        <v>22.4</v>
      </c>
      <c r="AZ40" s="22">
        <v>21.5</v>
      </c>
      <c r="BA40" s="22">
        <v>22.4</v>
      </c>
      <c r="BB40" s="27">
        <v>22.39</v>
      </c>
      <c r="BC40" s="22">
        <v>2.1</v>
      </c>
    </row>
    <row r="41" spans="1:55" ht="12.75" x14ac:dyDescent="0.2">
      <c r="A41" s="7"/>
      <c r="B41">
        <v>1</v>
      </c>
      <c r="C41" s="22">
        <f t="shared" si="8"/>
        <v>413.2</v>
      </c>
      <c r="D41" s="22">
        <v>371.5</v>
      </c>
      <c r="E41" s="22">
        <v>413.2</v>
      </c>
      <c r="F41" s="27">
        <v>408.42</v>
      </c>
      <c r="G41" s="25">
        <v>-45</v>
      </c>
      <c r="I41" s="22">
        <f t="shared" si="9"/>
        <v>123.2</v>
      </c>
      <c r="J41" s="22">
        <v>119.6</v>
      </c>
      <c r="K41" s="22">
        <v>123.2</v>
      </c>
      <c r="L41" s="27">
        <v>124.92</v>
      </c>
      <c r="M41" s="25">
        <v>15.5</v>
      </c>
      <c r="O41" s="22">
        <f t="shared" si="10"/>
        <v>445.3</v>
      </c>
      <c r="P41" s="22">
        <v>490.7</v>
      </c>
      <c r="Q41" s="22">
        <v>445.3</v>
      </c>
      <c r="R41" s="27">
        <v>448.36</v>
      </c>
      <c r="S41" s="25">
        <v>16.3</v>
      </c>
      <c r="V41" s="22">
        <v>981.8</v>
      </c>
      <c r="W41" s="22">
        <v>981.6</v>
      </c>
      <c r="X41" s="27">
        <v>981.69</v>
      </c>
      <c r="Y41" s="25">
        <v>-13.2</v>
      </c>
      <c r="AA41" s="22">
        <f t="shared" si="11"/>
        <v>536.29999999999995</v>
      </c>
      <c r="AB41" s="22">
        <v>491.1</v>
      </c>
      <c r="AC41" s="22">
        <v>536.29999999999995</v>
      </c>
      <c r="AD41" s="27">
        <v>533.34</v>
      </c>
      <c r="AE41" s="25">
        <v>-29.5</v>
      </c>
      <c r="AG41" s="22">
        <f t="shared" si="12"/>
        <v>42.1</v>
      </c>
      <c r="AH41" s="22">
        <v>37.799999999999997</v>
      </c>
      <c r="AI41" s="22">
        <v>42.1</v>
      </c>
      <c r="AJ41" s="27">
        <v>41.6</v>
      </c>
      <c r="AK41" s="25">
        <v>-4</v>
      </c>
      <c r="AM41" s="22">
        <f t="shared" si="13"/>
        <v>45.4</v>
      </c>
      <c r="AN41" s="22">
        <v>50</v>
      </c>
      <c r="AO41" s="22">
        <v>45.4</v>
      </c>
      <c r="AP41" s="27">
        <v>45.67</v>
      </c>
      <c r="AQ41" s="25">
        <v>2.2999999999999998</v>
      </c>
      <c r="AS41" s="22">
        <f t="shared" si="14"/>
        <v>54.6</v>
      </c>
      <c r="AT41" s="22">
        <v>50</v>
      </c>
      <c r="AU41" s="22">
        <v>54.6</v>
      </c>
      <c r="AV41" s="27">
        <v>54.33</v>
      </c>
      <c r="AW41" s="25">
        <v>-2.2999999999999998</v>
      </c>
      <c r="AY41" s="22">
        <f t="shared" si="15"/>
        <v>23</v>
      </c>
      <c r="AZ41" s="22">
        <v>24.4</v>
      </c>
      <c r="BA41" s="22">
        <v>23</v>
      </c>
      <c r="BB41" s="27">
        <v>23.42</v>
      </c>
      <c r="BC41" s="22">
        <v>4.0999999999999996</v>
      </c>
    </row>
    <row r="42" spans="1:55" ht="12.75" x14ac:dyDescent="0.2">
      <c r="A42" s="7">
        <v>96</v>
      </c>
      <c r="B42">
        <v>2</v>
      </c>
      <c r="C42" s="22">
        <f t="shared" si="8"/>
        <v>399.6</v>
      </c>
      <c r="D42" s="22">
        <v>413.5</v>
      </c>
      <c r="E42" s="22">
        <v>399.6</v>
      </c>
      <c r="F42" s="27">
        <v>401.2</v>
      </c>
      <c r="G42" s="25">
        <v>-28.8</v>
      </c>
      <c r="I42" s="22">
        <f t="shared" si="9"/>
        <v>130.4</v>
      </c>
      <c r="J42" s="22">
        <v>154.6</v>
      </c>
      <c r="K42" s="22">
        <v>130.4</v>
      </c>
      <c r="L42" s="27">
        <v>127.93</v>
      </c>
      <c r="M42" s="25">
        <v>12</v>
      </c>
      <c r="O42" s="22">
        <f t="shared" si="10"/>
        <v>448.3</v>
      </c>
      <c r="P42" s="22">
        <v>410.1</v>
      </c>
      <c r="Q42" s="22">
        <v>448.3</v>
      </c>
      <c r="R42" s="27">
        <v>449.15</v>
      </c>
      <c r="S42" s="25">
        <v>3.2</v>
      </c>
      <c r="V42" s="22">
        <v>978.1</v>
      </c>
      <c r="W42" s="22">
        <v>978.2</v>
      </c>
      <c r="X42" s="27">
        <v>978.28</v>
      </c>
      <c r="Y42" s="25">
        <v>-13.6</v>
      </c>
      <c r="AA42" s="22">
        <f t="shared" si="11"/>
        <v>530</v>
      </c>
      <c r="AB42" s="22">
        <v>568.1</v>
      </c>
      <c r="AC42" s="22">
        <v>530</v>
      </c>
      <c r="AD42" s="27">
        <v>529.13</v>
      </c>
      <c r="AE42" s="25">
        <v>-16.8</v>
      </c>
      <c r="AG42" s="22">
        <f t="shared" si="12"/>
        <v>40.9</v>
      </c>
      <c r="AH42" s="22">
        <v>42.3</v>
      </c>
      <c r="AI42" s="22">
        <v>40.9</v>
      </c>
      <c r="AJ42" s="27">
        <v>41.01</v>
      </c>
      <c r="AK42" s="25">
        <v>-2.4</v>
      </c>
      <c r="AM42" s="22">
        <f t="shared" si="13"/>
        <v>45.8</v>
      </c>
      <c r="AN42" s="22">
        <v>41.9</v>
      </c>
      <c r="AO42" s="22">
        <v>45.8</v>
      </c>
      <c r="AP42" s="27">
        <v>45.91</v>
      </c>
      <c r="AQ42" s="25">
        <v>1</v>
      </c>
      <c r="AS42" s="22">
        <f t="shared" si="14"/>
        <v>54.2</v>
      </c>
      <c r="AT42" s="22">
        <v>58.1</v>
      </c>
      <c r="AU42" s="22">
        <v>54.2</v>
      </c>
      <c r="AV42" s="27">
        <v>54.09</v>
      </c>
      <c r="AW42" s="25">
        <v>-1</v>
      </c>
      <c r="AY42" s="22">
        <f t="shared" si="15"/>
        <v>24.6</v>
      </c>
      <c r="AZ42" s="22">
        <v>27.2</v>
      </c>
      <c r="BA42" s="22">
        <v>24.6</v>
      </c>
      <c r="BB42" s="27">
        <v>24.18</v>
      </c>
      <c r="BC42" s="22">
        <v>3</v>
      </c>
    </row>
    <row r="43" spans="1:55" ht="12.75" x14ac:dyDescent="0.2">
      <c r="A43" s="7">
        <v>96</v>
      </c>
      <c r="B43">
        <v>3</v>
      </c>
      <c r="C43" s="22">
        <f t="shared" si="8"/>
        <v>399.1</v>
      </c>
      <c r="D43" s="22">
        <v>447.6</v>
      </c>
      <c r="E43" s="22">
        <v>399.1</v>
      </c>
      <c r="F43" s="27">
        <v>397.86</v>
      </c>
      <c r="G43" s="25">
        <v>-13.4</v>
      </c>
      <c r="I43" s="22">
        <f t="shared" si="9"/>
        <v>127.7</v>
      </c>
      <c r="J43" s="22">
        <v>121.5</v>
      </c>
      <c r="K43" s="22">
        <v>127.7</v>
      </c>
      <c r="L43" s="27">
        <v>128.65</v>
      </c>
      <c r="M43" s="25">
        <v>2.9</v>
      </c>
      <c r="O43" s="22">
        <f t="shared" si="10"/>
        <v>448</v>
      </c>
      <c r="P43" s="22">
        <v>405.4</v>
      </c>
      <c r="Q43" s="22">
        <v>448</v>
      </c>
      <c r="R43" s="27">
        <v>448.05</v>
      </c>
      <c r="S43" s="25">
        <v>-4.4000000000000004</v>
      </c>
      <c r="V43" s="22">
        <v>974.6</v>
      </c>
      <c r="W43" s="22">
        <v>974.9</v>
      </c>
      <c r="X43" s="27">
        <v>974.56</v>
      </c>
      <c r="Y43" s="25">
        <v>-14.9</v>
      </c>
      <c r="AA43" s="22">
        <f t="shared" si="11"/>
        <v>526.79999999999995</v>
      </c>
      <c r="AB43" s="22">
        <v>569.20000000000005</v>
      </c>
      <c r="AC43" s="22">
        <v>526.79999999999995</v>
      </c>
      <c r="AD43" s="27">
        <v>526.51</v>
      </c>
      <c r="AE43" s="25">
        <v>-10.5</v>
      </c>
      <c r="AG43" s="22">
        <f t="shared" si="12"/>
        <v>40.9</v>
      </c>
      <c r="AH43" s="22">
        <v>45.9</v>
      </c>
      <c r="AI43" s="22">
        <v>40.9</v>
      </c>
      <c r="AJ43" s="27">
        <v>40.82</v>
      </c>
      <c r="AK43" s="25">
        <v>-0.7</v>
      </c>
      <c r="AM43" s="22">
        <f t="shared" si="13"/>
        <v>46</v>
      </c>
      <c r="AN43" s="22">
        <v>41.6</v>
      </c>
      <c r="AO43" s="22">
        <v>46</v>
      </c>
      <c r="AP43" s="27">
        <v>45.97</v>
      </c>
      <c r="AQ43" s="25">
        <v>0.2</v>
      </c>
      <c r="AS43" s="22">
        <f t="shared" si="14"/>
        <v>54</v>
      </c>
      <c r="AT43" s="22">
        <v>58.4</v>
      </c>
      <c r="AU43" s="22">
        <v>54</v>
      </c>
      <c r="AV43" s="27">
        <v>54.03</v>
      </c>
      <c r="AW43" s="25">
        <v>-0.2</v>
      </c>
      <c r="AY43" s="22">
        <f t="shared" si="15"/>
        <v>24.2</v>
      </c>
      <c r="AZ43" s="22">
        <v>21.4</v>
      </c>
      <c r="BA43" s="22">
        <v>24.2</v>
      </c>
      <c r="BB43" s="27">
        <v>24.43</v>
      </c>
      <c r="BC43" s="22">
        <v>1</v>
      </c>
    </row>
    <row r="44" spans="1:55" ht="12.75" x14ac:dyDescent="0.2">
      <c r="A44" s="7">
        <v>96</v>
      </c>
      <c r="B44">
        <v>4</v>
      </c>
      <c r="C44" s="22">
        <f t="shared" si="8"/>
        <v>395.3</v>
      </c>
      <c r="D44" s="22">
        <v>374.8</v>
      </c>
      <c r="E44" s="22">
        <v>395.3</v>
      </c>
      <c r="F44" s="27">
        <v>394.38</v>
      </c>
      <c r="G44" s="25">
        <v>-13.9</v>
      </c>
      <c r="I44" s="22">
        <f t="shared" si="9"/>
        <v>127.7</v>
      </c>
      <c r="J44" s="22">
        <v>115.6</v>
      </c>
      <c r="K44" s="22">
        <v>127.7</v>
      </c>
      <c r="L44" s="27">
        <v>128.18</v>
      </c>
      <c r="M44" s="25">
        <v>-1.9</v>
      </c>
      <c r="O44" s="22">
        <f t="shared" si="10"/>
        <v>447.3</v>
      </c>
      <c r="P44" s="22">
        <v>480</v>
      </c>
      <c r="Q44" s="22">
        <v>447.3</v>
      </c>
      <c r="R44" s="27">
        <v>447.9</v>
      </c>
      <c r="S44" s="25">
        <v>-0.6</v>
      </c>
      <c r="V44" s="22">
        <v>970.4</v>
      </c>
      <c r="W44" s="22">
        <v>970.3</v>
      </c>
      <c r="X44" s="27">
        <v>970.46</v>
      </c>
      <c r="Y44" s="25">
        <v>-16.399999999999999</v>
      </c>
      <c r="AA44" s="22">
        <f t="shared" si="11"/>
        <v>523</v>
      </c>
      <c r="AB44" s="22">
        <v>490.5</v>
      </c>
      <c r="AC44" s="22">
        <v>523</v>
      </c>
      <c r="AD44" s="27">
        <v>522.55999999999995</v>
      </c>
      <c r="AE44" s="25">
        <v>-15.8</v>
      </c>
      <c r="AG44" s="22">
        <f t="shared" si="12"/>
        <v>40.700000000000003</v>
      </c>
      <c r="AH44" s="22">
        <v>38.6</v>
      </c>
      <c r="AI44" s="22">
        <v>40.700000000000003</v>
      </c>
      <c r="AJ44" s="27">
        <v>40.64</v>
      </c>
      <c r="AK44" s="25">
        <v>-0.7</v>
      </c>
      <c r="AM44" s="22">
        <f t="shared" si="13"/>
        <v>46.1</v>
      </c>
      <c r="AN44" s="22">
        <v>49.5</v>
      </c>
      <c r="AO44" s="22">
        <v>46.1</v>
      </c>
      <c r="AP44" s="27">
        <v>46.15</v>
      </c>
      <c r="AQ44" s="25">
        <v>0.7</v>
      </c>
      <c r="AS44" s="22">
        <f t="shared" si="14"/>
        <v>53.9</v>
      </c>
      <c r="AT44" s="22">
        <v>50.5</v>
      </c>
      <c r="AU44" s="22">
        <v>53.9</v>
      </c>
      <c r="AV44" s="27">
        <v>53.85</v>
      </c>
      <c r="AW44" s="25">
        <v>-0.7</v>
      </c>
      <c r="AY44" s="22">
        <f t="shared" si="15"/>
        <v>24.4</v>
      </c>
      <c r="AZ44" s="22">
        <v>23.6</v>
      </c>
      <c r="BA44" s="22">
        <v>24.4</v>
      </c>
      <c r="BB44" s="27">
        <v>24.53</v>
      </c>
      <c r="BC44" s="22">
        <v>0.4</v>
      </c>
    </row>
    <row r="45" spans="1:55" ht="12.75" x14ac:dyDescent="0.2">
      <c r="A45" s="7"/>
      <c r="B45">
        <v>1</v>
      </c>
      <c r="C45" s="22">
        <f t="shared" si="8"/>
        <v>391.8</v>
      </c>
      <c r="D45" s="22">
        <v>349.9</v>
      </c>
      <c r="E45" s="22">
        <v>391.8</v>
      </c>
      <c r="F45" s="27">
        <v>389.39</v>
      </c>
      <c r="G45" s="25">
        <v>-20</v>
      </c>
      <c r="I45" s="22">
        <f t="shared" si="9"/>
        <v>128.5</v>
      </c>
      <c r="J45" s="22">
        <v>125.2</v>
      </c>
      <c r="K45" s="22">
        <v>128.5</v>
      </c>
      <c r="L45" s="27">
        <v>128.27000000000001</v>
      </c>
      <c r="M45" s="25">
        <v>0.3</v>
      </c>
      <c r="O45" s="22">
        <f t="shared" si="10"/>
        <v>445.9</v>
      </c>
      <c r="P45" s="22">
        <v>491.3</v>
      </c>
      <c r="Q45" s="22">
        <v>445.9</v>
      </c>
      <c r="R45" s="27">
        <v>448.51</v>
      </c>
      <c r="S45" s="25">
        <v>2.5</v>
      </c>
      <c r="V45" s="22">
        <v>966.4</v>
      </c>
      <c r="W45" s="22">
        <v>966.2</v>
      </c>
      <c r="X45" s="27">
        <v>966.17</v>
      </c>
      <c r="Y45" s="25">
        <v>-17.2</v>
      </c>
      <c r="AA45" s="22">
        <f t="shared" si="11"/>
        <v>520.29999999999995</v>
      </c>
      <c r="AB45" s="22">
        <v>475.1</v>
      </c>
      <c r="AC45" s="22">
        <v>520.29999999999995</v>
      </c>
      <c r="AD45" s="27">
        <v>517.65</v>
      </c>
      <c r="AE45" s="25">
        <v>-19.600000000000001</v>
      </c>
      <c r="AG45" s="22">
        <f t="shared" si="12"/>
        <v>40.6</v>
      </c>
      <c r="AH45" s="22">
        <v>36.200000000000003</v>
      </c>
      <c r="AI45" s="22">
        <v>40.6</v>
      </c>
      <c r="AJ45" s="27">
        <v>40.299999999999997</v>
      </c>
      <c r="AK45" s="25">
        <v>-1.3</v>
      </c>
      <c r="AM45" s="22">
        <f t="shared" si="13"/>
        <v>46.1</v>
      </c>
      <c r="AN45" s="22">
        <v>50.8</v>
      </c>
      <c r="AO45" s="22">
        <v>46.1</v>
      </c>
      <c r="AP45" s="27">
        <v>46.42</v>
      </c>
      <c r="AQ45" s="25">
        <v>1.1000000000000001</v>
      </c>
      <c r="AS45" s="22">
        <f t="shared" si="14"/>
        <v>53.9</v>
      </c>
      <c r="AT45" s="22">
        <v>49.2</v>
      </c>
      <c r="AU45" s="22">
        <v>53.9</v>
      </c>
      <c r="AV45" s="27">
        <v>53.58</v>
      </c>
      <c r="AW45" s="25">
        <v>-1.1000000000000001</v>
      </c>
      <c r="AY45" s="22">
        <f t="shared" si="15"/>
        <v>24.7</v>
      </c>
      <c r="AZ45" s="22">
        <v>26.4</v>
      </c>
      <c r="BA45" s="22">
        <v>24.7</v>
      </c>
      <c r="BB45" s="27">
        <v>24.78</v>
      </c>
      <c r="BC45" s="22">
        <v>1</v>
      </c>
    </row>
    <row r="46" spans="1:55" ht="12.75" x14ac:dyDescent="0.2">
      <c r="A46" s="7">
        <v>97</v>
      </c>
      <c r="B46">
        <v>2</v>
      </c>
      <c r="C46" s="22">
        <f t="shared" si="8"/>
        <v>380.1</v>
      </c>
      <c r="D46" s="22">
        <v>394.4</v>
      </c>
      <c r="E46" s="22">
        <v>380.1</v>
      </c>
      <c r="F46" s="27">
        <v>386.26</v>
      </c>
      <c r="G46" s="25">
        <v>-12.5</v>
      </c>
      <c r="I46" s="22">
        <f t="shared" si="9"/>
        <v>129.6</v>
      </c>
      <c r="J46" s="22">
        <v>154.5</v>
      </c>
      <c r="K46" s="22">
        <v>129.6</v>
      </c>
      <c r="L46" s="27">
        <v>127.27</v>
      </c>
      <c r="M46" s="25">
        <v>-4</v>
      </c>
      <c r="O46" s="22">
        <f t="shared" si="10"/>
        <v>452.1</v>
      </c>
      <c r="P46" s="22">
        <v>412.7</v>
      </c>
      <c r="Q46" s="22">
        <v>452.1</v>
      </c>
      <c r="R46" s="27">
        <v>448.42</v>
      </c>
      <c r="S46" s="25">
        <v>-0.4</v>
      </c>
      <c r="V46" s="22">
        <v>961.7</v>
      </c>
      <c r="W46" s="22">
        <v>961.8</v>
      </c>
      <c r="X46" s="27">
        <v>961.94</v>
      </c>
      <c r="Y46" s="25">
        <v>-16.899999999999999</v>
      </c>
      <c r="AA46" s="22">
        <f t="shared" si="11"/>
        <v>509.7</v>
      </c>
      <c r="AB46" s="22">
        <v>548.9</v>
      </c>
      <c r="AC46" s="22">
        <v>509.7</v>
      </c>
      <c r="AD46" s="27">
        <v>513.52</v>
      </c>
      <c r="AE46" s="25">
        <v>-16.5</v>
      </c>
      <c r="AG46" s="22">
        <f t="shared" si="12"/>
        <v>39.5</v>
      </c>
      <c r="AH46" s="22">
        <v>41</v>
      </c>
      <c r="AI46" s="22">
        <v>39.5</v>
      </c>
      <c r="AJ46" s="27">
        <v>40.15</v>
      </c>
      <c r="AK46" s="25">
        <v>-0.6</v>
      </c>
      <c r="AM46" s="22">
        <f t="shared" si="13"/>
        <v>47</v>
      </c>
      <c r="AN46" s="22">
        <v>42.9</v>
      </c>
      <c r="AO46" s="22">
        <v>47</v>
      </c>
      <c r="AP46" s="27">
        <v>46.62</v>
      </c>
      <c r="AQ46" s="25">
        <v>0.8</v>
      </c>
      <c r="AS46" s="22">
        <f t="shared" si="14"/>
        <v>53</v>
      </c>
      <c r="AT46" s="22">
        <v>57.1</v>
      </c>
      <c r="AU46" s="22">
        <v>53</v>
      </c>
      <c r="AV46" s="27">
        <v>53.38</v>
      </c>
      <c r="AW46" s="25">
        <v>-0.8</v>
      </c>
      <c r="AY46" s="22">
        <f t="shared" si="15"/>
        <v>25.4</v>
      </c>
      <c r="AZ46" s="22">
        <v>28.1</v>
      </c>
      <c r="BA46" s="22">
        <v>25.4</v>
      </c>
      <c r="BB46" s="27">
        <v>24.78</v>
      </c>
      <c r="BC46" s="22">
        <v>0</v>
      </c>
    </row>
    <row r="47" spans="1:55" ht="12.75" x14ac:dyDescent="0.2">
      <c r="A47" s="7">
        <v>97</v>
      </c>
      <c r="B47">
        <v>3</v>
      </c>
      <c r="C47" s="22">
        <f t="shared" si="8"/>
        <v>392.3</v>
      </c>
      <c r="D47" s="22">
        <v>440.6</v>
      </c>
      <c r="E47" s="22">
        <v>392.3</v>
      </c>
      <c r="F47" s="27">
        <v>387.85</v>
      </c>
      <c r="G47" s="25">
        <v>6.4</v>
      </c>
      <c r="I47" s="22">
        <f t="shared" si="9"/>
        <v>123.1</v>
      </c>
      <c r="J47" s="22">
        <v>116.2</v>
      </c>
      <c r="K47" s="22">
        <v>123.1</v>
      </c>
      <c r="L47" s="27">
        <v>122.01</v>
      </c>
      <c r="M47" s="25">
        <v>-21</v>
      </c>
      <c r="O47" s="22">
        <f t="shared" si="10"/>
        <v>442.5</v>
      </c>
      <c r="P47" s="22">
        <v>400.9</v>
      </c>
      <c r="Q47" s="22">
        <v>442.5</v>
      </c>
      <c r="R47" s="27">
        <v>447.99</v>
      </c>
      <c r="S47" s="25">
        <v>-1.7</v>
      </c>
      <c r="V47" s="22">
        <v>957.7</v>
      </c>
      <c r="W47" s="22">
        <v>957.9</v>
      </c>
      <c r="X47" s="27">
        <v>957.85</v>
      </c>
      <c r="Y47" s="25">
        <v>-16.399999999999999</v>
      </c>
      <c r="AA47" s="22">
        <f t="shared" si="11"/>
        <v>515.4</v>
      </c>
      <c r="AB47" s="22">
        <v>556.79999999999995</v>
      </c>
      <c r="AC47" s="22">
        <v>515.4</v>
      </c>
      <c r="AD47" s="27">
        <v>509.86</v>
      </c>
      <c r="AE47" s="25">
        <v>-14.6</v>
      </c>
      <c r="AG47" s="22">
        <f t="shared" si="12"/>
        <v>41</v>
      </c>
      <c r="AH47" s="22">
        <v>46</v>
      </c>
      <c r="AI47" s="22">
        <v>41</v>
      </c>
      <c r="AJ47" s="27">
        <v>40.49</v>
      </c>
      <c r="AK47" s="25">
        <v>1.4</v>
      </c>
      <c r="AM47" s="22">
        <f t="shared" si="13"/>
        <v>46.2</v>
      </c>
      <c r="AN47" s="22">
        <v>41.9</v>
      </c>
      <c r="AO47" s="22">
        <v>46.2</v>
      </c>
      <c r="AP47" s="27">
        <v>46.77</v>
      </c>
      <c r="AQ47" s="25">
        <v>0.6</v>
      </c>
      <c r="AS47" s="22">
        <f t="shared" si="14"/>
        <v>53.8</v>
      </c>
      <c r="AT47" s="22">
        <v>58.1</v>
      </c>
      <c r="AU47" s="22">
        <v>53.8</v>
      </c>
      <c r="AV47" s="27">
        <v>53.23</v>
      </c>
      <c r="AW47" s="25">
        <v>-0.6</v>
      </c>
      <c r="AY47" s="22">
        <f t="shared" si="15"/>
        <v>23.9</v>
      </c>
      <c r="AZ47" s="22">
        <v>20.9</v>
      </c>
      <c r="BA47" s="22">
        <v>23.9</v>
      </c>
      <c r="BB47" s="27">
        <v>23.93</v>
      </c>
      <c r="BC47" s="22">
        <v>-3.4</v>
      </c>
    </row>
    <row r="48" spans="1:55" ht="12.75" x14ac:dyDescent="0.2">
      <c r="A48" s="7">
        <v>97</v>
      </c>
      <c r="B48">
        <v>4</v>
      </c>
      <c r="C48" s="22">
        <f t="shared" si="8"/>
        <v>391.9</v>
      </c>
      <c r="D48" s="22">
        <v>371.1</v>
      </c>
      <c r="E48" s="22">
        <v>391.9</v>
      </c>
      <c r="F48" s="27">
        <v>391.85</v>
      </c>
      <c r="G48" s="25">
        <v>16</v>
      </c>
      <c r="I48" s="22">
        <f t="shared" si="9"/>
        <v>112.6</v>
      </c>
      <c r="J48" s="22">
        <v>100.1</v>
      </c>
      <c r="K48" s="22">
        <v>112.6</v>
      </c>
      <c r="L48" s="27">
        <v>113.82</v>
      </c>
      <c r="M48" s="25">
        <v>-32.799999999999997</v>
      </c>
      <c r="O48" s="22">
        <f t="shared" si="10"/>
        <v>449.5</v>
      </c>
      <c r="P48" s="22">
        <v>482.9</v>
      </c>
      <c r="Q48" s="22">
        <v>449.5</v>
      </c>
      <c r="R48" s="27">
        <v>448.16</v>
      </c>
      <c r="S48" s="25">
        <v>0.7</v>
      </c>
      <c r="V48" s="22">
        <v>954.2</v>
      </c>
      <c r="W48" s="22">
        <v>954</v>
      </c>
      <c r="X48" s="27">
        <v>953.83</v>
      </c>
      <c r="Y48" s="25">
        <v>-16.100000000000001</v>
      </c>
      <c r="AA48" s="22">
        <f t="shared" si="11"/>
        <v>504.5</v>
      </c>
      <c r="AB48" s="22">
        <v>471.2</v>
      </c>
      <c r="AC48" s="22">
        <v>504.5</v>
      </c>
      <c r="AD48" s="27">
        <v>505.67</v>
      </c>
      <c r="AE48" s="25">
        <v>-16.8</v>
      </c>
      <c r="AG48" s="22">
        <f t="shared" si="12"/>
        <v>41.1</v>
      </c>
      <c r="AH48" s="22">
        <v>38.9</v>
      </c>
      <c r="AI48" s="22">
        <v>41.1</v>
      </c>
      <c r="AJ48" s="27">
        <v>41.08</v>
      </c>
      <c r="AK48" s="25">
        <v>2.4</v>
      </c>
      <c r="AM48" s="22">
        <f t="shared" si="13"/>
        <v>47.1</v>
      </c>
      <c r="AN48" s="22">
        <v>50.6</v>
      </c>
      <c r="AO48" s="22">
        <v>47.1</v>
      </c>
      <c r="AP48" s="27">
        <v>46.98</v>
      </c>
      <c r="AQ48" s="25">
        <v>0.9</v>
      </c>
      <c r="AS48" s="22">
        <f t="shared" si="14"/>
        <v>52.9</v>
      </c>
      <c r="AT48" s="22">
        <v>49.4</v>
      </c>
      <c r="AU48" s="22">
        <v>52.9</v>
      </c>
      <c r="AV48" s="27">
        <v>53.02</v>
      </c>
      <c r="AW48" s="25">
        <v>-0.9</v>
      </c>
      <c r="AY48" s="22">
        <f t="shared" si="15"/>
        <v>22.3</v>
      </c>
      <c r="AZ48" s="22">
        <v>21.2</v>
      </c>
      <c r="BA48" s="22">
        <v>22.3</v>
      </c>
      <c r="BB48" s="27">
        <v>22.51</v>
      </c>
      <c r="BC48" s="22">
        <v>-5.7</v>
      </c>
    </row>
    <row r="49" spans="1:55" ht="12.75" x14ac:dyDescent="0.2">
      <c r="A49" s="7"/>
      <c r="B49">
        <v>1</v>
      </c>
      <c r="C49" s="22">
        <f t="shared" si="8"/>
        <v>396.7</v>
      </c>
      <c r="D49" s="22">
        <v>355.2</v>
      </c>
      <c r="E49" s="22">
        <v>396.7</v>
      </c>
      <c r="F49" s="27">
        <v>396.26</v>
      </c>
      <c r="G49" s="25">
        <v>17.600000000000001</v>
      </c>
      <c r="I49" s="22">
        <f t="shared" si="9"/>
        <v>105.9</v>
      </c>
      <c r="J49" s="22">
        <v>103.3</v>
      </c>
      <c r="K49" s="22">
        <v>105.9</v>
      </c>
      <c r="L49" s="27">
        <v>107.49</v>
      </c>
      <c r="M49" s="25">
        <v>-25.3</v>
      </c>
      <c r="O49" s="22">
        <f t="shared" si="10"/>
        <v>447.2</v>
      </c>
      <c r="P49" s="22">
        <v>491.4</v>
      </c>
      <c r="Q49" s="22">
        <v>447.2</v>
      </c>
      <c r="R49" s="27">
        <v>446.06</v>
      </c>
      <c r="S49" s="25">
        <v>-8.4</v>
      </c>
      <c r="V49" s="22">
        <v>949.9</v>
      </c>
      <c r="W49" s="22">
        <v>949.8</v>
      </c>
      <c r="X49" s="27">
        <v>949.81</v>
      </c>
      <c r="Y49" s="25">
        <v>-16.100000000000001</v>
      </c>
      <c r="AA49" s="22">
        <f t="shared" si="11"/>
        <v>502.6</v>
      </c>
      <c r="AB49" s="22">
        <v>458.5</v>
      </c>
      <c r="AC49" s="22">
        <v>502.6</v>
      </c>
      <c r="AD49" s="27">
        <v>503.75</v>
      </c>
      <c r="AE49" s="25">
        <v>-7.7</v>
      </c>
      <c r="AG49" s="22">
        <f t="shared" si="12"/>
        <v>41.8</v>
      </c>
      <c r="AH49" s="22">
        <v>37.4</v>
      </c>
      <c r="AI49" s="22">
        <v>41.8</v>
      </c>
      <c r="AJ49" s="27">
        <v>41.72</v>
      </c>
      <c r="AK49" s="25">
        <v>2.6</v>
      </c>
      <c r="AM49" s="22">
        <f t="shared" si="13"/>
        <v>47.1</v>
      </c>
      <c r="AN49" s="22">
        <v>51.7</v>
      </c>
      <c r="AO49" s="22">
        <v>47.1</v>
      </c>
      <c r="AP49" s="27">
        <v>46.96</v>
      </c>
      <c r="AQ49" s="25">
        <v>-0.1</v>
      </c>
      <c r="AS49" s="22">
        <f t="shared" si="14"/>
        <v>52.9</v>
      </c>
      <c r="AT49" s="22">
        <v>48.3</v>
      </c>
      <c r="AU49" s="22">
        <v>52.9</v>
      </c>
      <c r="AV49" s="27">
        <v>53.04</v>
      </c>
      <c r="AW49" s="25">
        <v>0.1</v>
      </c>
      <c r="AY49" s="22">
        <f t="shared" si="15"/>
        <v>21.1</v>
      </c>
      <c r="AZ49" s="22">
        <v>22.5</v>
      </c>
      <c r="BA49" s="22">
        <v>21.1</v>
      </c>
      <c r="BB49" s="27">
        <v>21.34</v>
      </c>
      <c r="BC49" s="22">
        <v>-4.7</v>
      </c>
    </row>
    <row r="50" spans="1:55" ht="12.75" x14ac:dyDescent="0.2">
      <c r="A50" s="7">
        <v>98</v>
      </c>
      <c r="B50">
        <v>2</v>
      </c>
      <c r="C50" s="22">
        <f t="shared" si="8"/>
        <v>395.6</v>
      </c>
      <c r="D50" s="22">
        <v>411</v>
      </c>
      <c r="E50" s="22">
        <v>395.6</v>
      </c>
      <c r="F50" s="27">
        <v>401.49</v>
      </c>
      <c r="G50" s="25">
        <v>20.9</v>
      </c>
      <c r="I50" s="22">
        <f t="shared" si="9"/>
        <v>105.1</v>
      </c>
      <c r="J50" s="22">
        <v>130</v>
      </c>
      <c r="K50" s="22">
        <v>105.1</v>
      </c>
      <c r="L50" s="27">
        <v>104.32</v>
      </c>
      <c r="M50" s="25">
        <v>-12.7</v>
      </c>
      <c r="O50" s="22">
        <f t="shared" si="10"/>
        <v>445.1</v>
      </c>
      <c r="P50" s="22">
        <v>404.7</v>
      </c>
      <c r="Q50" s="22">
        <v>445.1</v>
      </c>
      <c r="R50" s="27">
        <v>440.11</v>
      </c>
      <c r="S50" s="25">
        <v>-23.8</v>
      </c>
      <c r="V50" s="22">
        <v>945.8</v>
      </c>
      <c r="W50" s="22">
        <v>945.9</v>
      </c>
      <c r="X50" s="27">
        <v>945.92</v>
      </c>
      <c r="Y50" s="25">
        <v>-15.6</v>
      </c>
      <c r="AA50" s="22">
        <f t="shared" si="11"/>
        <v>500.7</v>
      </c>
      <c r="AB50" s="22">
        <v>541.1</v>
      </c>
      <c r="AC50" s="22">
        <v>500.7</v>
      </c>
      <c r="AD50" s="27">
        <v>505.81</v>
      </c>
      <c r="AE50" s="25">
        <v>8.1999999999999993</v>
      </c>
      <c r="AG50" s="22">
        <f t="shared" si="12"/>
        <v>41.8</v>
      </c>
      <c r="AH50" s="22">
        <v>43.5</v>
      </c>
      <c r="AI50" s="22">
        <v>41.8</v>
      </c>
      <c r="AJ50" s="27">
        <v>42.44</v>
      </c>
      <c r="AK50" s="25">
        <v>2.9</v>
      </c>
      <c r="AM50" s="22">
        <f t="shared" si="13"/>
        <v>47.1</v>
      </c>
      <c r="AN50" s="22">
        <v>42.8</v>
      </c>
      <c r="AO50" s="22">
        <v>47.1</v>
      </c>
      <c r="AP50" s="27">
        <v>46.53</v>
      </c>
      <c r="AQ50" s="25">
        <v>-1.7</v>
      </c>
      <c r="AS50" s="22">
        <f t="shared" si="14"/>
        <v>52.9</v>
      </c>
      <c r="AT50" s="22">
        <v>57.2</v>
      </c>
      <c r="AU50" s="22">
        <v>52.9</v>
      </c>
      <c r="AV50" s="27">
        <v>53.47</v>
      </c>
      <c r="AW50" s="25">
        <v>1.7</v>
      </c>
      <c r="AY50" s="22">
        <f t="shared" si="15"/>
        <v>21</v>
      </c>
      <c r="AZ50" s="22">
        <v>24</v>
      </c>
      <c r="BA50" s="22">
        <v>21</v>
      </c>
      <c r="BB50" s="27">
        <v>20.62</v>
      </c>
      <c r="BC50" s="22">
        <v>-2.9</v>
      </c>
    </row>
    <row r="51" spans="1:55" ht="12.75" x14ac:dyDescent="0.2">
      <c r="A51" s="7">
        <v>98</v>
      </c>
      <c r="B51">
        <v>3</v>
      </c>
      <c r="C51" s="22">
        <f t="shared" si="8"/>
        <v>412</v>
      </c>
      <c r="D51" s="22">
        <v>459.2</v>
      </c>
      <c r="E51" s="22">
        <v>412</v>
      </c>
      <c r="F51" s="27">
        <v>407.04</v>
      </c>
      <c r="G51" s="25">
        <v>22.2</v>
      </c>
      <c r="I51" s="22">
        <f t="shared" si="9"/>
        <v>101.2</v>
      </c>
      <c r="J51" s="22">
        <v>93.5</v>
      </c>
      <c r="K51" s="22">
        <v>101.2</v>
      </c>
      <c r="L51" s="27">
        <v>101.66</v>
      </c>
      <c r="M51" s="25">
        <v>-10.7</v>
      </c>
      <c r="O51" s="22">
        <f t="shared" si="10"/>
        <v>429</v>
      </c>
      <c r="P51" s="22">
        <v>389.3</v>
      </c>
      <c r="Q51" s="22">
        <v>429</v>
      </c>
      <c r="R51" s="27">
        <v>433.56</v>
      </c>
      <c r="S51" s="25">
        <v>-26.2</v>
      </c>
      <c r="V51" s="22">
        <v>942</v>
      </c>
      <c r="W51" s="22">
        <v>942.2</v>
      </c>
      <c r="X51" s="27">
        <v>942.25</v>
      </c>
      <c r="Y51" s="25">
        <v>-14.7</v>
      </c>
      <c r="AA51" s="22">
        <f t="shared" si="11"/>
        <v>513.20000000000005</v>
      </c>
      <c r="AB51" s="22">
        <v>552.70000000000005</v>
      </c>
      <c r="AC51" s="22">
        <v>513.20000000000005</v>
      </c>
      <c r="AD51" s="27">
        <v>508.69</v>
      </c>
      <c r="AE51" s="25">
        <v>11.5</v>
      </c>
      <c r="AG51" s="22">
        <f t="shared" si="12"/>
        <v>43.7</v>
      </c>
      <c r="AH51" s="22">
        <v>48.7</v>
      </c>
      <c r="AI51" s="22">
        <v>43.7</v>
      </c>
      <c r="AJ51" s="27">
        <v>43.2</v>
      </c>
      <c r="AK51" s="25">
        <v>3</v>
      </c>
      <c r="AM51" s="22">
        <f t="shared" si="13"/>
        <v>45.5</v>
      </c>
      <c r="AN51" s="22">
        <v>41.3</v>
      </c>
      <c r="AO51" s="22">
        <v>45.5</v>
      </c>
      <c r="AP51" s="27">
        <v>46.01</v>
      </c>
      <c r="AQ51" s="25">
        <v>-2.1</v>
      </c>
      <c r="AS51" s="22">
        <f t="shared" si="14"/>
        <v>54.5</v>
      </c>
      <c r="AT51" s="22">
        <v>58.7</v>
      </c>
      <c r="AU51" s="22">
        <v>54.5</v>
      </c>
      <c r="AV51" s="27">
        <v>53.99</v>
      </c>
      <c r="AW51" s="25">
        <v>2.1</v>
      </c>
      <c r="AY51" s="22">
        <f t="shared" si="15"/>
        <v>19.7</v>
      </c>
      <c r="AZ51" s="22">
        <v>16.899999999999999</v>
      </c>
      <c r="BA51" s="22">
        <v>19.7</v>
      </c>
      <c r="BB51" s="27">
        <v>19.98</v>
      </c>
      <c r="BC51" s="22">
        <v>-2.6</v>
      </c>
    </row>
    <row r="52" spans="1:55" ht="12.75" x14ac:dyDescent="0.2">
      <c r="A52" s="7">
        <v>98</v>
      </c>
      <c r="B52">
        <v>4</v>
      </c>
      <c r="C52" s="22">
        <f t="shared" si="8"/>
        <v>410.9</v>
      </c>
      <c r="D52" s="22">
        <v>389.8</v>
      </c>
      <c r="E52" s="22">
        <v>410.9</v>
      </c>
      <c r="F52" s="27">
        <v>411.87</v>
      </c>
      <c r="G52" s="25">
        <v>19.3</v>
      </c>
      <c r="I52" s="22">
        <f t="shared" si="9"/>
        <v>95.8</v>
      </c>
      <c r="J52" s="22">
        <v>83.2</v>
      </c>
      <c r="K52" s="22">
        <v>95.8</v>
      </c>
      <c r="L52" s="27">
        <v>97.81</v>
      </c>
      <c r="M52" s="25">
        <v>-15.4</v>
      </c>
      <c r="O52" s="22">
        <f t="shared" si="10"/>
        <v>432.3</v>
      </c>
      <c r="P52" s="22">
        <v>466.2</v>
      </c>
      <c r="Q52" s="22">
        <v>432.3</v>
      </c>
      <c r="R52" s="27">
        <v>429.08</v>
      </c>
      <c r="S52" s="25">
        <v>-17.899999999999999</v>
      </c>
      <c r="V52" s="22">
        <v>939.2</v>
      </c>
      <c r="W52" s="22">
        <v>938.9</v>
      </c>
      <c r="X52" s="27">
        <v>938.75</v>
      </c>
      <c r="Y52" s="25">
        <v>-14</v>
      </c>
      <c r="AA52" s="22">
        <f t="shared" si="11"/>
        <v>506.7</v>
      </c>
      <c r="AB52" s="22">
        <v>473</v>
      </c>
      <c r="AC52" s="22">
        <v>506.7</v>
      </c>
      <c r="AD52" s="27">
        <v>509.68</v>
      </c>
      <c r="AE52" s="25">
        <v>3.9</v>
      </c>
      <c r="AG52" s="22">
        <f t="shared" si="12"/>
        <v>43.8</v>
      </c>
      <c r="AH52" s="22">
        <v>41.5</v>
      </c>
      <c r="AI52" s="22">
        <v>43.8</v>
      </c>
      <c r="AJ52" s="27">
        <v>43.87</v>
      </c>
      <c r="AK52" s="25">
        <v>2.7</v>
      </c>
      <c r="AM52" s="22">
        <f t="shared" si="13"/>
        <v>46</v>
      </c>
      <c r="AN52" s="22">
        <v>49.6</v>
      </c>
      <c r="AO52" s="22">
        <v>46</v>
      </c>
      <c r="AP52" s="27">
        <v>45.71</v>
      </c>
      <c r="AQ52" s="25">
        <v>-1.2</v>
      </c>
      <c r="AS52" s="22">
        <f t="shared" si="14"/>
        <v>54</v>
      </c>
      <c r="AT52" s="22">
        <v>50.4</v>
      </c>
      <c r="AU52" s="22">
        <v>54</v>
      </c>
      <c r="AV52" s="27">
        <v>54.29</v>
      </c>
      <c r="AW52" s="25">
        <v>1.2</v>
      </c>
      <c r="AY52" s="22">
        <f t="shared" si="15"/>
        <v>18.899999999999999</v>
      </c>
      <c r="AZ52" s="22">
        <v>17.600000000000001</v>
      </c>
      <c r="BA52" s="22">
        <v>18.899999999999999</v>
      </c>
      <c r="BB52" s="27">
        <v>19.190000000000001</v>
      </c>
      <c r="BC52" s="22">
        <v>-3.2</v>
      </c>
    </row>
    <row r="53" spans="1:55" ht="12.75" x14ac:dyDescent="0.2">
      <c r="A53" s="7"/>
      <c r="B53">
        <v>1</v>
      </c>
      <c r="C53" s="22">
        <f t="shared" si="8"/>
        <v>412.5</v>
      </c>
      <c r="D53" s="22">
        <v>371.7</v>
      </c>
      <c r="E53" s="22">
        <v>412.5</v>
      </c>
      <c r="F53" s="27">
        <v>415.94</v>
      </c>
      <c r="G53" s="25">
        <v>16.3</v>
      </c>
      <c r="I53" s="22">
        <f t="shared" si="9"/>
        <v>93.1</v>
      </c>
      <c r="J53" s="22">
        <v>91.7</v>
      </c>
      <c r="K53" s="22">
        <v>93.1</v>
      </c>
      <c r="L53" s="27">
        <v>92.74</v>
      </c>
      <c r="M53" s="25">
        <v>-20.3</v>
      </c>
      <c r="O53" s="22">
        <f t="shared" si="10"/>
        <v>429.2</v>
      </c>
      <c r="P53" s="22">
        <v>471.6</v>
      </c>
      <c r="Q53" s="22">
        <v>429.2</v>
      </c>
      <c r="R53" s="27">
        <v>426.31</v>
      </c>
      <c r="S53" s="25">
        <v>-11.1</v>
      </c>
      <c r="V53" s="22">
        <v>934.9</v>
      </c>
      <c r="W53" s="22">
        <v>934.8</v>
      </c>
      <c r="X53" s="27">
        <v>934.99</v>
      </c>
      <c r="Y53" s="25">
        <v>-15</v>
      </c>
      <c r="AA53" s="22">
        <f t="shared" si="11"/>
        <v>505.6</v>
      </c>
      <c r="AB53" s="22">
        <v>463.4</v>
      </c>
      <c r="AC53" s="22">
        <v>505.6</v>
      </c>
      <c r="AD53" s="27">
        <v>508.68</v>
      </c>
      <c r="AE53" s="25">
        <v>-4</v>
      </c>
      <c r="AG53" s="22">
        <f t="shared" si="12"/>
        <v>44.1</v>
      </c>
      <c r="AH53" s="22">
        <v>39.799999999999997</v>
      </c>
      <c r="AI53" s="22">
        <v>44.1</v>
      </c>
      <c r="AJ53" s="27">
        <v>44.49</v>
      </c>
      <c r="AK53" s="25">
        <v>2.4</v>
      </c>
      <c r="AM53" s="22">
        <f t="shared" si="13"/>
        <v>45.9</v>
      </c>
      <c r="AN53" s="22">
        <v>50.4</v>
      </c>
      <c r="AO53" s="22">
        <v>45.9</v>
      </c>
      <c r="AP53" s="27">
        <v>45.6</v>
      </c>
      <c r="AQ53" s="25">
        <v>-0.4</v>
      </c>
      <c r="AS53" s="22">
        <f t="shared" si="14"/>
        <v>54.1</v>
      </c>
      <c r="AT53" s="22">
        <v>49.6</v>
      </c>
      <c r="AU53" s="22">
        <v>54.1</v>
      </c>
      <c r="AV53" s="27">
        <v>54.4</v>
      </c>
      <c r="AW53" s="25">
        <v>0.4</v>
      </c>
      <c r="AY53" s="22">
        <f t="shared" si="15"/>
        <v>18.399999999999999</v>
      </c>
      <c r="AZ53" s="22">
        <v>19.8</v>
      </c>
      <c r="BA53" s="22">
        <v>18.399999999999999</v>
      </c>
      <c r="BB53" s="27">
        <v>18.23</v>
      </c>
      <c r="BC53" s="22">
        <v>-3.8</v>
      </c>
    </row>
    <row r="54" spans="1:55" ht="12.75" x14ac:dyDescent="0.2">
      <c r="A54" s="7">
        <v>99</v>
      </c>
      <c r="B54">
        <v>2</v>
      </c>
      <c r="C54" s="22">
        <f t="shared" si="8"/>
        <v>425</v>
      </c>
      <c r="D54" s="22">
        <v>441.4</v>
      </c>
      <c r="E54" s="22">
        <v>425</v>
      </c>
      <c r="F54" s="27">
        <v>417.44</v>
      </c>
      <c r="G54" s="25">
        <v>6</v>
      </c>
      <c r="I54" s="22">
        <f t="shared" si="9"/>
        <v>87.1</v>
      </c>
      <c r="J54" s="22">
        <v>111.4</v>
      </c>
      <c r="K54" s="22">
        <v>87.1</v>
      </c>
      <c r="L54" s="27">
        <v>88.65</v>
      </c>
      <c r="M54" s="25">
        <v>-16.3</v>
      </c>
      <c r="O54" s="22">
        <f t="shared" si="10"/>
        <v>419.2</v>
      </c>
      <c r="P54" s="22">
        <v>378.4</v>
      </c>
      <c r="Q54" s="22">
        <v>419.2</v>
      </c>
      <c r="R54" s="27">
        <v>425.04</v>
      </c>
      <c r="S54" s="25">
        <v>-5.0999999999999996</v>
      </c>
      <c r="V54" s="22">
        <v>931.2</v>
      </c>
      <c r="W54" s="22">
        <v>931.3</v>
      </c>
      <c r="X54" s="27">
        <v>931.14</v>
      </c>
      <c r="Y54" s="25">
        <v>-15.4</v>
      </c>
      <c r="AA54" s="22">
        <f t="shared" si="11"/>
        <v>512.1</v>
      </c>
      <c r="AB54" s="22">
        <v>552.9</v>
      </c>
      <c r="AC54" s="22">
        <v>512.1</v>
      </c>
      <c r="AD54" s="27">
        <v>506.09</v>
      </c>
      <c r="AE54" s="25">
        <v>-10.4</v>
      </c>
      <c r="AG54" s="22">
        <f t="shared" si="12"/>
        <v>45.6</v>
      </c>
      <c r="AH54" s="22">
        <v>47.4</v>
      </c>
      <c r="AI54" s="22">
        <v>45.6</v>
      </c>
      <c r="AJ54" s="27">
        <v>44.83</v>
      </c>
      <c r="AK54" s="25">
        <v>1.4</v>
      </c>
      <c r="AM54" s="22">
        <f t="shared" si="13"/>
        <v>45</v>
      </c>
      <c r="AN54" s="22">
        <v>40.6</v>
      </c>
      <c r="AO54" s="22">
        <v>45</v>
      </c>
      <c r="AP54" s="27">
        <v>45.65</v>
      </c>
      <c r="AQ54" s="25">
        <v>0.2</v>
      </c>
      <c r="AS54" s="22">
        <f t="shared" si="14"/>
        <v>55</v>
      </c>
      <c r="AT54" s="22">
        <v>59.4</v>
      </c>
      <c r="AU54" s="22">
        <v>55</v>
      </c>
      <c r="AV54" s="27">
        <v>54.35</v>
      </c>
      <c r="AW54" s="25">
        <v>-0.2</v>
      </c>
      <c r="AY54" s="22">
        <f t="shared" si="15"/>
        <v>17</v>
      </c>
      <c r="AZ54" s="22">
        <v>20.2</v>
      </c>
      <c r="BA54" s="22">
        <v>17</v>
      </c>
      <c r="BB54" s="27">
        <v>17.52</v>
      </c>
      <c r="BC54" s="22">
        <v>-2.9</v>
      </c>
    </row>
    <row r="55" spans="1:55" ht="12.75" x14ac:dyDescent="0.2">
      <c r="A55" s="7">
        <v>99</v>
      </c>
      <c r="B55">
        <v>3</v>
      </c>
      <c r="C55" s="22">
        <f t="shared" si="8"/>
        <v>412.8</v>
      </c>
      <c r="D55" s="22">
        <v>458.7</v>
      </c>
      <c r="E55" s="22">
        <v>412.8</v>
      </c>
      <c r="F55" s="27">
        <v>417.34</v>
      </c>
      <c r="G55" s="25">
        <v>-0.4</v>
      </c>
      <c r="I55" s="22">
        <f t="shared" si="9"/>
        <v>85.4</v>
      </c>
      <c r="J55" s="22">
        <v>76.599999999999994</v>
      </c>
      <c r="K55" s="22">
        <v>85.4</v>
      </c>
      <c r="L55" s="27">
        <v>85.44</v>
      </c>
      <c r="M55" s="25">
        <v>-12.9</v>
      </c>
      <c r="O55" s="22">
        <f t="shared" si="10"/>
        <v>429</v>
      </c>
      <c r="P55" s="22">
        <v>391.7</v>
      </c>
      <c r="Q55" s="22">
        <v>429</v>
      </c>
      <c r="R55" s="27">
        <v>424.43</v>
      </c>
      <c r="S55" s="25">
        <v>-2.5</v>
      </c>
      <c r="V55" s="22">
        <v>927</v>
      </c>
      <c r="W55" s="22">
        <v>927.2</v>
      </c>
      <c r="X55" s="27">
        <v>927.2</v>
      </c>
      <c r="Y55" s="25">
        <v>-15.7</v>
      </c>
      <c r="AA55" s="22">
        <f t="shared" si="11"/>
        <v>498.2</v>
      </c>
      <c r="AB55" s="22">
        <v>535.29999999999995</v>
      </c>
      <c r="AC55" s="22">
        <v>498.2</v>
      </c>
      <c r="AD55" s="27">
        <v>502.77</v>
      </c>
      <c r="AE55" s="25">
        <v>-13.3</v>
      </c>
      <c r="AG55" s="22">
        <f t="shared" si="12"/>
        <v>44.5</v>
      </c>
      <c r="AH55" s="22">
        <v>49.5</v>
      </c>
      <c r="AI55" s="22">
        <v>44.5</v>
      </c>
      <c r="AJ55" s="27">
        <v>45.01</v>
      </c>
      <c r="AK55" s="25">
        <v>0.7</v>
      </c>
      <c r="AM55" s="22">
        <f t="shared" si="13"/>
        <v>46.3</v>
      </c>
      <c r="AN55" s="22">
        <v>42.3</v>
      </c>
      <c r="AO55" s="22">
        <v>46.3</v>
      </c>
      <c r="AP55" s="27">
        <v>45.78</v>
      </c>
      <c r="AQ55" s="25">
        <v>0.5</v>
      </c>
      <c r="AS55" s="22">
        <f t="shared" si="14"/>
        <v>53.7</v>
      </c>
      <c r="AT55" s="22">
        <v>57.7</v>
      </c>
      <c r="AU55" s="22">
        <v>53.7</v>
      </c>
      <c r="AV55" s="27">
        <v>54.22</v>
      </c>
      <c r="AW55" s="25">
        <v>-0.5</v>
      </c>
      <c r="AY55" s="22">
        <f t="shared" si="15"/>
        <v>17.100000000000001</v>
      </c>
      <c r="AZ55" s="22">
        <v>14.3</v>
      </c>
      <c r="BA55" s="22">
        <v>17.100000000000001</v>
      </c>
      <c r="BB55" s="27">
        <v>16.989999999999998</v>
      </c>
      <c r="BC55" s="22">
        <v>-2.1</v>
      </c>
    </row>
    <row r="56" spans="1:55" ht="12.75" x14ac:dyDescent="0.2">
      <c r="A56" s="7">
        <v>99</v>
      </c>
      <c r="B56">
        <v>4</v>
      </c>
      <c r="C56" s="22">
        <f t="shared" si="8"/>
        <v>418.3</v>
      </c>
      <c r="D56" s="22">
        <v>397.3</v>
      </c>
      <c r="E56" s="22">
        <v>418.3</v>
      </c>
      <c r="F56" s="27">
        <v>418.71</v>
      </c>
      <c r="G56" s="25">
        <v>5.5</v>
      </c>
      <c r="I56" s="22">
        <f t="shared" si="9"/>
        <v>84.9</v>
      </c>
      <c r="J56" s="22">
        <v>72.7</v>
      </c>
      <c r="K56" s="22">
        <v>84.9</v>
      </c>
      <c r="L56" s="27">
        <v>82.71</v>
      </c>
      <c r="M56" s="25">
        <v>-10.9</v>
      </c>
      <c r="O56" s="22">
        <f t="shared" si="10"/>
        <v>419.9</v>
      </c>
      <c r="P56" s="22">
        <v>453.2</v>
      </c>
      <c r="Q56" s="22">
        <v>419.9</v>
      </c>
      <c r="R56" s="27">
        <v>422.22</v>
      </c>
      <c r="S56" s="25">
        <v>-8.8000000000000007</v>
      </c>
      <c r="V56" s="22">
        <v>923.2</v>
      </c>
      <c r="W56" s="22">
        <v>923</v>
      </c>
      <c r="X56" s="27">
        <v>923.64</v>
      </c>
      <c r="Y56" s="25">
        <v>-14.2</v>
      </c>
      <c r="AA56" s="22">
        <f t="shared" si="11"/>
        <v>503.2</v>
      </c>
      <c r="AB56" s="22">
        <v>470</v>
      </c>
      <c r="AC56" s="22">
        <v>503.2</v>
      </c>
      <c r="AD56" s="27">
        <v>501.42</v>
      </c>
      <c r="AE56" s="25">
        <v>-5.4</v>
      </c>
      <c r="AG56" s="22">
        <f t="shared" si="12"/>
        <v>45.3</v>
      </c>
      <c r="AH56" s="22">
        <v>43</v>
      </c>
      <c r="AI56" s="22">
        <v>45.3</v>
      </c>
      <c r="AJ56" s="27">
        <v>45.33</v>
      </c>
      <c r="AK56" s="25">
        <v>1.3</v>
      </c>
      <c r="AM56" s="22">
        <f t="shared" si="13"/>
        <v>45.5</v>
      </c>
      <c r="AN56" s="22">
        <v>49.1</v>
      </c>
      <c r="AO56" s="22">
        <v>45.5</v>
      </c>
      <c r="AP56" s="27">
        <v>45.71</v>
      </c>
      <c r="AQ56" s="25">
        <v>-0.2</v>
      </c>
      <c r="AS56" s="22">
        <f t="shared" si="14"/>
        <v>54.5</v>
      </c>
      <c r="AT56" s="22">
        <v>50.9</v>
      </c>
      <c r="AU56" s="22">
        <v>54.5</v>
      </c>
      <c r="AV56" s="27">
        <v>54.29</v>
      </c>
      <c r="AW56" s="25">
        <v>0.2</v>
      </c>
      <c r="AY56" s="22">
        <f t="shared" si="15"/>
        <v>16.899999999999999</v>
      </c>
      <c r="AZ56" s="22">
        <v>15.5</v>
      </c>
      <c r="BA56" s="22">
        <v>16.899999999999999</v>
      </c>
      <c r="BB56" s="27">
        <v>16.489999999999998</v>
      </c>
      <c r="BC56" s="22">
        <v>-2</v>
      </c>
    </row>
    <row r="57" spans="1:55" ht="12.75" x14ac:dyDescent="0.2">
      <c r="A57" s="7"/>
      <c r="B57">
        <v>1</v>
      </c>
      <c r="C57" s="22">
        <f t="shared" si="8"/>
        <v>423.7</v>
      </c>
      <c r="D57" s="22">
        <v>383.1</v>
      </c>
      <c r="E57" s="22">
        <v>423.7</v>
      </c>
      <c r="F57" s="27">
        <v>423.25</v>
      </c>
      <c r="G57" s="25">
        <v>18.100000000000001</v>
      </c>
      <c r="I57" s="22">
        <f t="shared" si="9"/>
        <v>77.8</v>
      </c>
      <c r="J57" s="22">
        <v>77.7</v>
      </c>
      <c r="K57" s="22">
        <v>77.8</v>
      </c>
      <c r="L57" s="27">
        <v>79.97</v>
      </c>
      <c r="M57" s="25">
        <v>-10.9</v>
      </c>
      <c r="O57" s="22">
        <f t="shared" si="10"/>
        <v>419.8</v>
      </c>
      <c r="P57" s="22">
        <v>460.6</v>
      </c>
      <c r="Q57" s="22">
        <v>419.8</v>
      </c>
      <c r="R57" s="27">
        <v>417.63</v>
      </c>
      <c r="S57" s="25">
        <v>-18.399999999999999</v>
      </c>
      <c r="V57" s="22">
        <v>921.3</v>
      </c>
      <c r="W57" s="22">
        <v>921.3</v>
      </c>
      <c r="X57" s="27">
        <v>920.84</v>
      </c>
      <c r="Y57" s="25">
        <v>-11.2</v>
      </c>
      <c r="AA57" s="22">
        <f t="shared" si="11"/>
        <v>501.5</v>
      </c>
      <c r="AB57" s="22">
        <v>460.7</v>
      </c>
      <c r="AC57" s="22">
        <v>501.5</v>
      </c>
      <c r="AD57" s="27">
        <v>503.22</v>
      </c>
      <c r="AE57" s="25">
        <v>7.2</v>
      </c>
      <c r="AG57" s="22">
        <f t="shared" si="12"/>
        <v>46</v>
      </c>
      <c r="AH57" s="22">
        <v>41.6</v>
      </c>
      <c r="AI57" s="22">
        <v>46</v>
      </c>
      <c r="AJ57" s="27">
        <v>45.96</v>
      </c>
      <c r="AK57" s="25">
        <v>2.5</v>
      </c>
      <c r="AM57" s="22">
        <f t="shared" si="13"/>
        <v>45.6</v>
      </c>
      <c r="AN57" s="22">
        <v>50</v>
      </c>
      <c r="AO57" s="22">
        <v>45.6</v>
      </c>
      <c r="AP57" s="27">
        <v>45.35</v>
      </c>
      <c r="AQ57" s="25">
        <v>-1.4</v>
      </c>
      <c r="AS57" s="22">
        <f t="shared" si="14"/>
        <v>54.4</v>
      </c>
      <c r="AT57" s="22">
        <v>50</v>
      </c>
      <c r="AU57" s="22">
        <v>54.4</v>
      </c>
      <c r="AV57" s="27">
        <v>54.65</v>
      </c>
      <c r="AW57" s="25">
        <v>1.4</v>
      </c>
      <c r="AY57" s="22">
        <f t="shared" si="15"/>
        <v>15.5</v>
      </c>
      <c r="AZ57" s="22">
        <v>16.899999999999999</v>
      </c>
      <c r="BA57" s="22">
        <v>15.5</v>
      </c>
      <c r="BB57" s="27">
        <v>15.89</v>
      </c>
      <c r="BC57" s="22">
        <v>-2.4</v>
      </c>
    </row>
    <row r="58" spans="1:55" ht="12.75" x14ac:dyDescent="0.2">
      <c r="A58" s="7">
        <v>0</v>
      </c>
      <c r="B58">
        <v>2</v>
      </c>
      <c r="C58" s="22">
        <f t="shared" si="8"/>
        <v>433.1</v>
      </c>
      <c r="D58" s="22">
        <v>450.6</v>
      </c>
      <c r="E58" s="22">
        <v>433.1</v>
      </c>
      <c r="F58" s="27">
        <v>429.2</v>
      </c>
      <c r="G58" s="25">
        <v>23.8</v>
      </c>
      <c r="I58" s="22">
        <f t="shared" si="9"/>
        <v>78.3</v>
      </c>
      <c r="J58" s="22">
        <v>101.9</v>
      </c>
      <c r="K58" s="22">
        <v>78.3</v>
      </c>
      <c r="L58" s="27">
        <v>77.17</v>
      </c>
      <c r="M58" s="25">
        <v>-11.2</v>
      </c>
      <c r="O58" s="22">
        <f t="shared" si="10"/>
        <v>407.8</v>
      </c>
      <c r="P58" s="22">
        <v>366.5</v>
      </c>
      <c r="Q58" s="22">
        <v>407.8</v>
      </c>
      <c r="R58" s="27">
        <v>412.73</v>
      </c>
      <c r="S58" s="25">
        <v>-19.600000000000001</v>
      </c>
      <c r="V58" s="22">
        <v>919</v>
      </c>
      <c r="W58" s="22">
        <v>919.1</v>
      </c>
      <c r="X58" s="27">
        <v>919.1</v>
      </c>
      <c r="Y58" s="25">
        <v>-7</v>
      </c>
      <c r="AA58" s="22">
        <f t="shared" si="11"/>
        <v>511.4</v>
      </c>
      <c r="AB58" s="22">
        <v>552.5</v>
      </c>
      <c r="AC58" s="22">
        <v>511.4</v>
      </c>
      <c r="AD58" s="27">
        <v>506.37</v>
      </c>
      <c r="AE58" s="25">
        <v>12.6</v>
      </c>
      <c r="AG58" s="22">
        <f t="shared" si="12"/>
        <v>47.1</v>
      </c>
      <c r="AH58" s="22">
        <v>49</v>
      </c>
      <c r="AI58" s="22">
        <v>47.1</v>
      </c>
      <c r="AJ58" s="27">
        <v>46.7</v>
      </c>
      <c r="AK58" s="25">
        <v>2.9</v>
      </c>
      <c r="AM58" s="22">
        <f t="shared" si="13"/>
        <v>44.4</v>
      </c>
      <c r="AN58" s="22">
        <v>39.9</v>
      </c>
      <c r="AO58" s="22">
        <v>44.4</v>
      </c>
      <c r="AP58" s="27">
        <v>44.91</v>
      </c>
      <c r="AQ58" s="25">
        <v>-1.8</v>
      </c>
      <c r="AS58" s="22">
        <f t="shared" si="14"/>
        <v>55.6</v>
      </c>
      <c r="AT58" s="22">
        <v>60.1</v>
      </c>
      <c r="AU58" s="22">
        <v>55.6</v>
      </c>
      <c r="AV58" s="27">
        <v>55.09</v>
      </c>
      <c r="AW58" s="25">
        <v>1.8</v>
      </c>
      <c r="AY58" s="22">
        <f t="shared" si="15"/>
        <v>15.3</v>
      </c>
      <c r="AZ58" s="22">
        <v>18.399999999999999</v>
      </c>
      <c r="BA58" s="22">
        <v>15.3</v>
      </c>
      <c r="BB58" s="27">
        <v>15.24</v>
      </c>
      <c r="BC58" s="22">
        <v>-2.6</v>
      </c>
    </row>
    <row r="59" spans="1:55" ht="12.75" x14ac:dyDescent="0.2">
      <c r="A59" s="7">
        <v>0</v>
      </c>
      <c r="B59">
        <v>3</v>
      </c>
      <c r="C59" s="22">
        <f t="shared" si="8"/>
        <v>429.7</v>
      </c>
      <c r="D59" s="22">
        <v>474.9</v>
      </c>
      <c r="E59" s="22">
        <v>429.7</v>
      </c>
      <c r="F59" s="27">
        <v>435.94</v>
      </c>
      <c r="G59" s="25">
        <v>27</v>
      </c>
      <c r="I59" s="22">
        <f t="shared" si="9"/>
        <v>75</v>
      </c>
      <c r="J59" s="22">
        <v>64.900000000000006</v>
      </c>
      <c r="K59" s="22">
        <v>75</v>
      </c>
      <c r="L59" s="27">
        <v>75.92</v>
      </c>
      <c r="M59" s="25">
        <v>-5</v>
      </c>
      <c r="O59" s="22">
        <f t="shared" si="10"/>
        <v>413.3</v>
      </c>
      <c r="P59" s="22">
        <v>378.1</v>
      </c>
      <c r="Q59" s="22">
        <v>413.3</v>
      </c>
      <c r="R59" s="27">
        <v>406.43</v>
      </c>
      <c r="S59" s="25">
        <v>-25.2</v>
      </c>
      <c r="V59" s="22">
        <v>917.9</v>
      </c>
      <c r="W59" s="22">
        <v>918</v>
      </c>
      <c r="X59" s="27">
        <v>918.3</v>
      </c>
      <c r="Y59" s="25">
        <v>-3.2</v>
      </c>
      <c r="AA59" s="22">
        <f t="shared" si="11"/>
        <v>504.7</v>
      </c>
      <c r="AB59" s="22">
        <v>539.70000000000005</v>
      </c>
      <c r="AC59" s="22">
        <v>504.7</v>
      </c>
      <c r="AD59" s="27">
        <v>511.86</v>
      </c>
      <c r="AE59" s="25">
        <v>22</v>
      </c>
      <c r="AG59" s="22">
        <f t="shared" si="12"/>
        <v>46.8</v>
      </c>
      <c r="AH59" s="22">
        <v>51.7</v>
      </c>
      <c r="AI59" s="22">
        <v>46.8</v>
      </c>
      <c r="AJ59" s="27">
        <v>47.47</v>
      </c>
      <c r="AK59" s="25">
        <v>3.1</v>
      </c>
      <c r="AM59" s="22">
        <f t="shared" si="13"/>
        <v>45</v>
      </c>
      <c r="AN59" s="22">
        <v>41.2</v>
      </c>
      <c r="AO59" s="22">
        <v>45</v>
      </c>
      <c r="AP59" s="27">
        <v>44.26</v>
      </c>
      <c r="AQ59" s="25">
        <v>-2.6</v>
      </c>
      <c r="AS59" s="22">
        <f t="shared" si="14"/>
        <v>55</v>
      </c>
      <c r="AT59" s="22">
        <v>58.8</v>
      </c>
      <c r="AU59" s="22">
        <v>55</v>
      </c>
      <c r="AV59" s="27">
        <v>55.74</v>
      </c>
      <c r="AW59" s="25">
        <v>2.6</v>
      </c>
      <c r="AY59" s="22">
        <f t="shared" si="15"/>
        <v>14.9</v>
      </c>
      <c r="AZ59" s="22">
        <v>12</v>
      </c>
      <c r="BA59" s="22">
        <v>14.9</v>
      </c>
      <c r="BB59" s="27">
        <v>14.83</v>
      </c>
      <c r="BC59" s="22">
        <v>-1.6</v>
      </c>
    </row>
    <row r="60" spans="1:55" ht="12.75" x14ac:dyDescent="0.2">
      <c r="A60" s="7">
        <v>0</v>
      </c>
      <c r="B60">
        <v>4</v>
      </c>
      <c r="C60" s="22">
        <f t="shared" si="8"/>
        <v>445.4</v>
      </c>
      <c r="D60" s="22">
        <v>424.5</v>
      </c>
      <c r="E60" s="22">
        <v>445.4</v>
      </c>
      <c r="F60" s="27">
        <v>444.9</v>
      </c>
      <c r="G60" s="25">
        <v>35.799999999999997</v>
      </c>
      <c r="I60" s="22">
        <f t="shared" si="9"/>
        <v>74.900000000000006</v>
      </c>
      <c r="J60" s="22">
        <v>63.3</v>
      </c>
      <c r="K60" s="22">
        <v>74.900000000000006</v>
      </c>
      <c r="L60" s="27">
        <v>75.540000000000006</v>
      </c>
      <c r="M60" s="25">
        <v>-1.5</v>
      </c>
      <c r="O60" s="22">
        <f t="shared" si="10"/>
        <v>398.3</v>
      </c>
      <c r="P60" s="22">
        <v>431.1</v>
      </c>
      <c r="Q60" s="22">
        <v>398.3</v>
      </c>
      <c r="R60" s="27">
        <v>397.82</v>
      </c>
      <c r="S60" s="25">
        <v>-34.5</v>
      </c>
      <c r="V60" s="22">
        <v>918.9</v>
      </c>
      <c r="W60" s="22">
        <v>918.6</v>
      </c>
      <c r="X60" s="27">
        <v>918.26</v>
      </c>
      <c r="Y60" s="25">
        <v>-0.1</v>
      </c>
      <c r="AA60" s="22">
        <f t="shared" si="11"/>
        <v>520.29999999999995</v>
      </c>
      <c r="AB60" s="22">
        <v>487.8</v>
      </c>
      <c r="AC60" s="22">
        <v>520.29999999999995</v>
      </c>
      <c r="AD60" s="27">
        <v>520.44000000000005</v>
      </c>
      <c r="AE60" s="25">
        <v>34.299999999999997</v>
      </c>
      <c r="AG60" s="22">
        <f t="shared" si="12"/>
        <v>48.5</v>
      </c>
      <c r="AH60" s="22">
        <v>46.2</v>
      </c>
      <c r="AI60" s="22">
        <v>48.5</v>
      </c>
      <c r="AJ60" s="27">
        <v>48.45</v>
      </c>
      <c r="AK60" s="25">
        <v>3.9</v>
      </c>
      <c r="AM60" s="22">
        <f t="shared" si="13"/>
        <v>43.4</v>
      </c>
      <c r="AN60" s="22">
        <v>46.9</v>
      </c>
      <c r="AO60" s="22">
        <v>43.4</v>
      </c>
      <c r="AP60" s="27">
        <v>43.32</v>
      </c>
      <c r="AQ60" s="25">
        <v>-3.7</v>
      </c>
      <c r="AS60" s="22">
        <f t="shared" si="14"/>
        <v>56.6</v>
      </c>
      <c r="AT60" s="22">
        <v>53.1</v>
      </c>
      <c r="AU60" s="22">
        <v>56.6</v>
      </c>
      <c r="AV60" s="27">
        <v>56.68</v>
      </c>
      <c r="AW60" s="25">
        <v>3.7</v>
      </c>
      <c r="AY60" s="22">
        <f t="shared" si="15"/>
        <v>14.4</v>
      </c>
      <c r="AZ60" s="22">
        <v>13</v>
      </c>
      <c r="BA60" s="22">
        <v>14.4</v>
      </c>
      <c r="BB60" s="27">
        <v>14.52</v>
      </c>
      <c r="BC60" s="22">
        <v>-1.3</v>
      </c>
    </row>
    <row r="61" spans="1:55" ht="12.75" x14ac:dyDescent="0.2">
      <c r="A61" s="7"/>
      <c r="B61">
        <v>1</v>
      </c>
      <c r="C61" s="22">
        <f t="shared" si="8"/>
        <v>453.8</v>
      </c>
      <c r="D61" s="22">
        <v>413.3</v>
      </c>
      <c r="E61" s="22">
        <v>453.8</v>
      </c>
      <c r="F61" s="27">
        <v>451.82</v>
      </c>
      <c r="G61" s="25">
        <v>27.7</v>
      </c>
      <c r="I61" s="22">
        <f t="shared" si="9"/>
        <v>77.900000000000006</v>
      </c>
      <c r="J61" s="22">
        <v>78.5</v>
      </c>
      <c r="K61" s="22">
        <v>77.900000000000006</v>
      </c>
      <c r="L61" s="27">
        <v>75.010000000000005</v>
      </c>
      <c r="M61" s="25">
        <v>-2.1</v>
      </c>
      <c r="O61" s="22">
        <f t="shared" si="10"/>
        <v>386.9</v>
      </c>
      <c r="P61" s="22">
        <v>426.7</v>
      </c>
      <c r="Q61" s="22">
        <v>386.9</v>
      </c>
      <c r="R61" s="27">
        <v>392.07</v>
      </c>
      <c r="S61" s="25">
        <v>-23</v>
      </c>
      <c r="V61" s="22">
        <v>918.6</v>
      </c>
      <c r="W61" s="22">
        <v>918.6</v>
      </c>
      <c r="X61" s="27">
        <v>918.9</v>
      </c>
      <c r="Y61" s="25">
        <v>2.6</v>
      </c>
      <c r="AA61" s="22">
        <f t="shared" si="11"/>
        <v>531.70000000000005</v>
      </c>
      <c r="AB61" s="22">
        <v>491.9</v>
      </c>
      <c r="AC61" s="22">
        <v>531.70000000000005</v>
      </c>
      <c r="AD61" s="27">
        <v>526.84</v>
      </c>
      <c r="AE61" s="25">
        <v>25.6</v>
      </c>
      <c r="AG61" s="22">
        <f t="shared" si="12"/>
        <v>49.4</v>
      </c>
      <c r="AH61" s="22">
        <v>45</v>
      </c>
      <c r="AI61" s="22">
        <v>49.4</v>
      </c>
      <c r="AJ61" s="27">
        <v>49.17</v>
      </c>
      <c r="AK61" s="25">
        <v>2.9</v>
      </c>
      <c r="AM61" s="22">
        <f t="shared" si="13"/>
        <v>42.1</v>
      </c>
      <c r="AN61" s="22">
        <v>46.5</v>
      </c>
      <c r="AO61" s="22">
        <v>42.1</v>
      </c>
      <c r="AP61" s="27">
        <v>42.67</v>
      </c>
      <c r="AQ61" s="25">
        <v>-2.6</v>
      </c>
      <c r="AS61" s="22">
        <f t="shared" si="14"/>
        <v>57.9</v>
      </c>
      <c r="AT61" s="22">
        <v>53.5</v>
      </c>
      <c r="AU61" s="22">
        <v>57.9</v>
      </c>
      <c r="AV61" s="27">
        <v>57.33</v>
      </c>
      <c r="AW61" s="25">
        <v>2.6</v>
      </c>
      <c r="AY61" s="22">
        <f t="shared" si="15"/>
        <v>14.7</v>
      </c>
      <c r="AZ61" s="22">
        <v>16</v>
      </c>
      <c r="BA61" s="22">
        <v>14.7</v>
      </c>
      <c r="BB61" s="27">
        <v>14.24</v>
      </c>
      <c r="BC61" s="22">
        <v>-1.1000000000000001</v>
      </c>
    </row>
    <row r="62" spans="1:55" ht="12.75" x14ac:dyDescent="0.2">
      <c r="A62" s="7">
        <v>1</v>
      </c>
      <c r="B62">
        <v>2</v>
      </c>
      <c r="C62" s="22">
        <f t="shared" si="8"/>
        <v>454.3</v>
      </c>
      <c r="D62" s="22">
        <v>471.8</v>
      </c>
      <c r="E62" s="22">
        <v>454.3</v>
      </c>
      <c r="F62" s="27">
        <v>452.9</v>
      </c>
      <c r="G62" s="25">
        <v>4.3</v>
      </c>
      <c r="I62" s="22">
        <f t="shared" si="9"/>
        <v>71.599999999999994</v>
      </c>
      <c r="J62" s="22">
        <v>95.5</v>
      </c>
      <c r="K62" s="22">
        <v>71.599999999999994</v>
      </c>
      <c r="L62" s="27">
        <v>75.459999999999994</v>
      </c>
      <c r="M62" s="25">
        <v>1.8</v>
      </c>
      <c r="O62" s="22">
        <f t="shared" si="10"/>
        <v>394.1</v>
      </c>
      <c r="P62" s="22">
        <v>352.6</v>
      </c>
      <c r="Q62" s="22">
        <v>394.1</v>
      </c>
      <c r="R62" s="27">
        <v>391.65</v>
      </c>
      <c r="S62" s="25">
        <v>-1.7</v>
      </c>
      <c r="V62" s="22">
        <v>919.9</v>
      </c>
      <c r="W62" s="22">
        <v>920</v>
      </c>
      <c r="X62" s="27">
        <v>920</v>
      </c>
      <c r="Y62" s="25">
        <v>4.4000000000000004</v>
      </c>
      <c r="AA62" s="22">
        <f t="shared" si="11"/>
        <v>525.9</v>
      </c>
      <c r="AB62" s="22">
        <v>567.29999999999995</v>
      </c>
      <c r="AC62" s="22">
        <v>525.9</v>
      </c>
      <c r="AD62" s="27">
        <v>528.35</v>
      </c>
      <c r="AE62" s="25">
        <v>6.1</v>
      </c>
      <c r="AG62" s="22">
        <f t="shared" si="12"/>
        <v>49.4</v>
      </c>
      <c r="AH62" s="22">
        <v>51.3</v>
      </c>
      <c r="AI62" s="22">
        <v>49.4</v>
      </c>
      <c r="AJ62" s="27">
        <v>49.23</v>
      </c>
      <c r="AK62" s="25">
        <v>0.2</v>
      </c>
      <c r="AM62" s="22">
        <f t="shared" si="13"/>
        <v>42.8</v>
      </c>
      <c r="AN62" s="22">
        <v>38.299999999999997</v>
      </c>
      <c r="AO62" s="22">
        <v>42.8</v>
      </c>
      <c r="AP62" s="27">
        <v>42.57</v>
      </c>
      <c r="AQ62" s="25">
        <v>-0.4</v>
      </c>
      <c r="AS62" s="22">
        <f t="shared" si="14"/>
        <v>57.2</v>
      </c>
      <c r="AT62" s="22">
        <v>61.7</v>
      </c>
      <c r="AU62" s="22">
        <v>57.2</v>
      </c>
      <c r="AV62" s="27">
        <v>57.43</v>
      </c>
      <c r="AW62" s="25">
        <v>0.4</v>
      </c>
      <c r="AY62" s="22">
        <f t="shared" si="15"/>
        <v>13.6</v>
      </c>
      <c r="AZ62" s="22">
        <v>16.8</v>
      </c>
      <c r="BA62" s="22">
        <v>13.6</v>
      </c>
      <c r="BB62" s="27">
        <v>14.28</v>
      </c>
      <c r="BC62" s="22">
        <v>0.2</v>
      </c>
    </row>
    <row r="63" spans="1:55" ht="12.75" x14ac:dyDescent="0.2">
      <c r="A63" s="7">
        <v>1</v>
      </c>
      <c r="B63">
        <v>3</v>
      </c>
      <c r="C63" s="22">
        <f t="shared" si="8"/>
        <v>449.3</v>
      </c>
      <c r="D63" s="22">
        <v>494.5</v>
      </c>
      <c r="E63" s="22">
        <v>449.3</v>
      </c>
      <c r="F63" s="27">
        <v>449.28</v>
      </c>
      <c r="G63" s="25">
        <v>-14.5</v>
      </c>
      <c r="I63" s="22">
        <f t="shared" si="9"/>
        <v>79.3</v>
      </c>
      <c r="J63" s="22">
        <v>67.8</v>
      </c>
      <c r="K63" s="22">
        <v>79.3</v>
      </c>
      <c r="L63" s="27">
        <v>78.489999999999995</v>
      </c>
      <c r="M63" s="25">
        <v>12.1</v>
      </c>
      <c r="O63" s="22">
        <f t="shared" si="10"/>
        <v>393.1</v>
      </c>
      <c r="P63" s="22">
        <v>359.3</v>
      </c>
      <c r="Q63" s="22">
        <v>393.1</v>
      </c>
      <c r="R63" s="27">
        <v>393.78</v>
      </c>
      <c r="S63" s="25">
        <v>8.5</v>
      </c>
      <c r="V63" s="22">
        <v>921.6</v>
      </c>
      <c r="W63" s="22">
        <v>921.7</v>
      </c>
      <c r="X63" s="27">
        <v>921.55</v>
      </c>
      <c r="Y63" s="25">
        <v>6.2</v>
      </c>
      <c r="AA63" s="22">
        <f t="shared" si="11"/>
        <v>528.6</v>
      </c>
      <c r="AB63" s="22">
        <v>562.29999999999995</v>
      </c>
      <c r="AC63" s="22">
        <v>528.6</v>
      </c>
      <c r="AD63" s="27">
        <v>527.77</v>
      </c>
      <c r="AE63" s="25">
        <v>-2.2999999999999998</v>
      </c>
      <c r="AG63" s="22">
        <f t="shared" si="12"/>
        <v>48.8</v>
      </c>
      <c r="AH63" s="22">
        <v>53.7</v>
      </c>
      <c r="AI63" s="22">
        <v>48.8</v>
      </c>
      <c r="AJ63" s="27">
        <v>48.75</v>
      </c>
      <c r="AK63" s="25">
        <v>-1.9</v>
      </c>
      <c r="AM63" s="22">
        <f t="shared" si="13"/>
        <v>42.6</v>
      </c>
      <c r="AN63" s="22">
        <v>39</v>
      </c>
      <c r="AO63" s="22">
        <v>42.6</v>
      </c>
      <c r="AP63" s="27">
        <v>42.73</v>
      </c>
      <c r="AQ63" s="25">
        <v>0.6</v>
      </c>
      <c r="AS63" s="22">
        <f t="shared" si="14"/>
        <v>57.4</v>
      </c>
      <c r="AT63" s="22">
        <v>61</v>
      </c>
      <c r="AU63" s="22">
        <v>57.4</v>
      </c>
      <c r="AV63" s="27">
        <v>57.27</v>
      </c>
      <c r="AW63" s="25">
        <v>-0.6</v>
      </c>
      <c r="AY63" s="22">
        <f t="shared" si="15"/>
        <v>15</v>
      </c>
      <c r="AZ63" s="22">
        <v>12.1</v>
      </c>
      <c r="BA63" s="22">
        <v>15</v>
      </c>
      <c r="BB63" s="27">
        <v>14.87</v>
      </c>
      <c r="BC63" s="22">
        <v>2.4</v>
      </c>
    </row>
    <row r="64" spans="1:55" ht="12.75" x14ac:dyDescent="0.2">
      <c r="A64" s="7">
        <v>1</v>
      </c>
      <c r="B64">
        <v>4</v>
      </c>
      <c r="C64" s="22">
        <f t="shared" si="8"/>
        <v>445.2</v>
      </c>
      <c r="D64" s="22">
        <v>424.3</v>
      </c>
      <c r="E64" s="22">
        <v>445.2</v>
      </c>
      <c r="F64" s="27">
        <v>444.47</v>
      </c>
      <c r="G64" s="25">
        <v>-19.2</v>
      </c>
      <c r="I64" s="22">
        <f t="shared" si="9"/>
        <v>83.6</v>
      </c>
      <c r="J64" s="22">
        <v>72.3</v>
      </c>
      <c r="K64" s="22">
        <v>83.6</v>
      </c>
      <c r="L64" s="27">
        <v>82.79</v>
      </c>
      <c r="M64" s="25">
        <v>17.2</v>
      </c>
      <c r="O64" s="22">
        <f t="shared" si="10"/>
        <v>394.6</v>
      </c>
      <c r="P64" s="22">
        <v>427.1</v>
      </c>
      <c r="Q64" s="22">
        <v>394.6</v>
      </c>
      <c r="R64" s="27">
        <v>396.25</v>
      </c>
      <c r="S64" s="25">
        <v>9.9</v>
      </c>
      <c r="V64" s="22">
        <v>923.7</v>
      </c>
      <c r="W64" s="22">
        <v>923.4</v>
      </c>
      <c r="X64" s="27">
        <v>923.51</v>
      </c>
      <c r="Y64" s="25">
        <v>7.8</v>
      </c>
      <c r="AA64" s="22">
        <f t="shared" si="11"/>
        <v>528.79999999999995</v>
      </c>
      <c r="AB64" s="22">
        <v>496.6</v>
      </c>
      <c r="AC64" s="22">
        <v>528.79999999999995</v>
      </c>
      <c r="AD64" s="27">
        <v>527.26</v>
      </c>
      <c r="AE64" s="25">
        <v>-2.1</v>
      </c>
      <c r="AG64" s="22">
        <f t="shared" si="12"/>
        <v>48.2</v>
      </c>
      <c r="AH64" s="22">
        <v>45.9</v>
      </c>
      <c r="AI64" s="22">
        <v>48.2</v>
      </c>
      <c r="AJ64" s="27">
        <v>48.13</v>
      </c>
      <c r="AK64" s="25">
        <v>-2.5</v>
      </c>
      <c r="AM64" s="22">
        <f t="shared" si="13"/>
        <v>42.7</v>
      </c>
      <c r="AN64" s="22">
        <v>46.2</v>
      </c>
      <c r="AO64" s="22">
        <v>42.7</v>
      </c>
      <c r="AP64" s="27">
        <v>42.91</v>
      </c>
      <c r="AQ64" s="25">
        <v>0.7</v>
      </c>
      <c r="AS64" s="22">
        <f t="shared" si="14"/>
        <v>57.3</v>
      </c>
      <c r="AT64" s="22">
        <v>53.8</v>
      </c>
      <c r="AU64" s="22">
        <v>57.3</v>
      </c>
      <c r="AV64" s="27">
        <v>57.09</v>
      </c>
      <c r="AW64" s="25">
        <v>-0.7</v>
      </c>
      <c r="AY64" s="22">
        <f t="shared" si="15"/>
        <v>15.8</v>
      </c>
      <c r="AZ64" s="22">
        <v>14.6</v>
      </c>
      <c r="BA64" s="22">
        <v>15.8</v>
      </c>
      <c r="BB64" s="27">
        <v>15.7</v>
      </c>
      <c r="BC64" s="22">
        <v>3.3</v>
      </c>
    </row>
    <row r="65" spans="1:55" ht="12.75" x14ac:dyDescent="0.2">
      <c r="A65" s="7"/>
      <c r="B65">
        <v>1</v>
      </c>
      <c r="C65" s="22">
        <f t="shared" si="8"/>
        <v>442.4</v>
      </c>
      <c r="D65" s="22">
        <v>402</v>
      </c>
      <c r="E65" s="22">
        <v>442.4</v>
      </c>
      <c r="F65" s="27">
        <v>440.71</v>
      </c>
      <c r="G65" s="25">
        <v>-15.1</v>
      </c>
      <c r="I65" s="22">
        <f t="shared" si="9"/>
        <v>87.4</v>
      </c>
      <c r="J65" s="22">
        <v>88</v>
      </c>
      <c r="K65" s="22">
        <v>87.4</v>
      </c>
      <c r="L65" s="27">
        <v>84.22</v>
      </c>
      <c r="M65" s="25">
        <v>5.7</v>
      </c>
      <c r="O65" s="22">
        <f t="shared" si="10"/>
        <v>396.1</v>
      </c>
      <c r="P65" s="22">
        <v>435.7</v>
      </c>
      <c r="Q65" s="22">
        <v>396.1</v>
      </c>
      <c r="R65" s="27">
        <v>400.91</v>
      </c>
      <c r="S65" s="25">
        <v>18.600000000000001</v>
      </c>
      <c r="V65" s="22">
        <v>925.7</v>
      </c>
      <c r="W65" s="22">
        <v>925.9</v>
      </c>
      <c r="X65" s="27">
        <v>925.84</v>
      </c>
      <c r="Y65" s="25">
        <v>9.3000000000000007</v>
      </c>
      <c r="AA65" s="22">
        <f t="shared" si="11"/>
        <v>529.79999999999995</v>
      </c>
      <c r="AB65" s="22">
        <v>490</v>
      </c>
      <c r="AC65" s="22">
        <v>529.79999999999995</v>
      </c>
      <c r="AD65" s="27">
        <v>524.92999999999995</v>
      </c>
      <c r="AE65" s="25">
        <v>-9.3000000000000007</v>
      </c>
      <c r="AG65" s="22">
        <f t="shared" si="12"/>
        <v>47.8</v>
      </c>
      <c r="AH65" s="22">
        <v>43.4</v>
      </c>
      <c r="AI65" s="22">
        <v>47.8</v>
      </c>
      <c r="AJ65" s="27">
        <v>47.6</v>
      </c>
      <c r="AK65" s="25">
        <v>-2.1</v>
      </c>
      <c r="AM65" s="22">
        <f t="shared" si="13"/>
        <v>42.8</v>
      </c>
      <c r="AN65" s="22">
        <v>47.1</v>
      </c>
      <c r="AO65" s="22">
        <v>42.8</v>
      </c>
      <c r="AP65" s="27">
        <v>43.3</v>
      </c>
      <c r="AQ65" s="25">
        <v>1.6</v>
      </c>
      <c r="AS65" s="22">
        <f t="shared" si="14"/>
        <v>57.2</v>
      </c>
      <c r="AT65" s="22">
        <v>52.9</v>
      </c>
      <c r="AU65" s="22">
        <v>57.2</v>
      </c>
      <c r="AV65" s="27">
        <v>56.7</v>
      </c>
      <c r="AW65" s="25">
        <v>-1.6</v>
      </c>
      <c r="AY65" s="22">
        <f t="shared" si="15"/>
        <v>16.5</v>
      </c>
      <c r="AZ65" s="22">
        <v>18</v>
      </c>
      <c r="BA65" s="22">
        <v>16.5</v>
      </c>
      <c r="BB65" s="27">
        <v>16.04</v>
      </c>
      <c r="BC65" s="22">
        <v>1.4</v>
      </c>
    </row>
    <row r="66" spans="1:55" ht="12.75" x14ac:dyDescent="0.2">
      <c r="A66" s="7">
        <v>2</v>
      </c>
      <c r="B66">
        <v>2</v>
      </c>
      <c r="C66" s="22">
        <f t="shared" si="8"/>
        <v>436.8</v>
      </c>
      <c r="D66" s="22">
        <v>453.2</v>
      </c>
      <c r="E66" s="22">
        <v>436.8</v>
      </c>
      <c r="F66" s="27">
        <v>439.48</v>
      </c>
      <c r="G66" s="25">
        <v>-4.9000000000000004</v>
      </c>
      <c r="I66" s="22">
        <f t="shared" si="9"/>
        <v>79.8</v>
      </c>
      <c r="J66" s="22">
        <v>105.2</v>
      </c>
      <c r="K66" s="22">
        <v>79.8</v>
      </c>
      <c r="L66" s="27">
        <v>83.45</v>
      </c>
      <c r="M66" s="25">
        <v>-3.1</v>
      </c>
      <c r="O66" s="22">
        <f t="shared" si="10"/>
        <v>411.9</v>
      </c>
      <c r="P66" s="22">
        <v>370.1</v>
      </c>
      <c r="Q66" s="22">
        <v>411.9</v>
      </c>
      <c r="R66" s="27">
        <v>405.62</v>
      </c>
      <c r="S66" s="25">
        <v>18.8</v>
      </c>
      <c r="V66" s="22">
        <v>928.4</v>
      </c>
      <c r="W66" s="22">
        <v>928.5</v>
      </c>
      <c r="X66" s="27">
        <v>928.55</v>
      </c>
      <c r="Y66" s="25">
        <v>10.8</v>
      </c>
      <c r="AA66" s="22">
        <f t="shared" si="11"/>
        <v>516.6</v>
      </c>
      <c r="AB66" s="22">
        <v>558.29999999999995</v>
      </c>
      <c r="AC66" s="22">
        <v>516.6</v>
      </c>
      <c r="AD66" s="27">
        <v>522.92999999999995</v>
      </c>
      <c r="AE66" s="25">
        <v>-8</v>
      </c>
      <c r="AG66" s="22">
        <f t="shared" si="12"/>
        <v>47</v>
      </c>
      <c r="AH66" s="22">
        <v>48.8</v>
      </c>
      <c r="AI66" s="22">
        <v>47</v>
      </c>
      <c r="AJ66" s="27">
        <v>47.33</v>
      </c>
      <c r="AK66" s="25">
        <v>-1.1000000000000001</v>
      </c>
      <c r="AM66" s="22">
        <f t="shared" si="13"/>
        <v>44.4</v>
      </c>
      <c r="AN66" s="22">
        <v>39.9</v>
      </c>
      <c r="AO66" s="22">
        <v>44.4</v>
      </c>
      <c r="AP66" s="27">
        <v>43.68</v>
      </c>
      <c r="AQ66" s="25">
        <v>1.5</v>
      </c>
      <c r="AS66" s="22">
        <f t="shared" si="14"/>
        <v>55.6</v>
      </c>
      <c r="AT66" s="22">
        <v>60.1</v>
      </c>
      <c r="AU66" s="22">
        <v>55.6</v>
      </c>
      <c r="AV66" s="27">
        <v>56.32</v>
      </c>
      <c r="AW66" s="25">
        <v>-1.5</v>
      </c>
      <c r="AY66" s="22">
        <f t="shared" si="15"/>
        <v>15.4</v>
      </c>
      <c r="AZ66" s="22">
        <v>18.8</v>
      </c>
      <c r="BA66" s="22">
        <v>15.4</v>
      </c>
      <c r="BB66" s="27">
        <v>15.96</v>
      </c>
      <c r="BC66" s="22">
        <v>-0.3</v>
      </c>
    </row>
    <row r="67" spans="1:55" ht="12.75" x14ac:dyDescent="0.2">
      <c r="A67" s="7">
        <v>2</v>
      </c>
      <c r="B67">
        <v>3</v>
      </c>
      <c r="C67" s="22">
        <f t="shared" si="8"/>
        <v>442</v>
      </c>
      <c r="D67" s="22">
        <v>488.7</v>
      </c>
      <c r="E67" s="22">
        <v>442</v>
      </c>
      <c r="F67" s="27">
        <v>440.57</v>
      </c>
      <c r="G67" s="25">
        <v>4.4000000000000004</v>
      </c>
      <c r="I67" s="22">
        <f t="shared" si="9"/>
        <v>82.8</v>
      </c>
      <c r="J67" s="22">
        <v>70.400000000000006</v>
      </c>
      <c r="K67" s="22">
        <v>82.8</v>
      </c>
      <c r="L67" s="27">
        <v>84.12</v>
      </c>
      <c r="M67" s="25">
        <v>2.7</v>
      </c>
      <c r="O67" s="22">
        <f t="shared" si="10"/>
        <v>406.9</v>
      </c>
      <c r="P67" s="22">
        <v>372.5</v>
      </c>
      <c r="Q67" s="22">
        <v>406.9</v>
      </c>
      <c r="R67" s="27">
        <v>406.93</v>
      </c>
      <c r="S67" s="25">
        <v>5.3</v>
      </c>
      <c r="V67" s="22">
        <v>931.6</v>
      </c>
      <c r="W67" s="22">
        <v>931.7</v>
      </c>
      <c r="X67" s="27">
        <v>931.62</v>
      </c>
      <c r="Y67" s="25">
        <v>12.3</v>
      </c>
      <c r="AA67" s="22">
        <f t="shared" si="11"/>
        <v>524.79999999999995</v>
      </c>
      <c r="AB67" s="22">
        <v>559.1</v>
      </c>
      <c r="AC67" s="22">
        <v>524.79999999999995</v>
      </c>
      <c r="AD67" s="27">
        <v>524.69000000000005</v>
      </c>
      <c r="AE67" s="25">
        <v>7</v>
      </c>
      <c r="AG67" s="22">
        <f t="shared" si="12"/>
        <v>47.4</v>
      </c>
      <c r="AH67" s="22">
        <v>52.5</v>
      </c>
      <c r="AI67" s="22">
        <v>47.4</v>
      </c>
      <c r="AJ67" s="27">
        <v>47.29</v>
      </c>
      <c r="AK67" s="25">
        <v>-0.2</v>
      </c>
      <c r="AM67" s="22">
        <f t="shared" si="13"/>
        <v>43.7</v>
      </c>
      <c r="AN67" s="22">
        <v>40</v>
      </c>
      <c r="AO67" s="22">
        <v>43.7</v>
      </c>
      <c r="AP67" s="27">
        <v>43.68</v>
      </c>
      <c r="AQ67" s="25">
        <v>0</v>
      </c>
      <c r="AS67" s="22">
        <f t="shared" si="14"/>
        <v>56.3</v>
      </c>
      <c r="AT67" s="22">
        <v>60</v>
      </c>
      <c r="AU67" s="22">
        <v>56.3</v>
      </c>
      <c r="AV67" s="27">
        <v>56.32</v>
      </c>
      <c r="AW67" s="25">
        <v>0</v>
      </c>
      <c r="AY67" s="22">
        <f t="shared" si="15"/>
        <v>15.8</v>
      </c>
      <c r="AZ67" s="22">
        <v>12.6</v>
      </c>
      <c r="BA67" s="22">
        <v>15.8</v>
      </c>
      <c r="BB67" s="27">
        <v>16.03</v>
      </c>
      <c r="BC67" s="22">
        <v>0.3</v>
      </c>
    </row>
    <row r="68" spans="1:55" ht="12.75" x14ac:dyDescent="0.2">
      <c r="A68" s="7">
        <v>2</v>
      </c>
      <c r="B68">
        <v>4</v>
      </c>
      <c r="C68" s="22">
        <f t="shared" si="8"/>
        <v>442.7</v>
      </c>
      <c r="D68" s="22">
        <v>422.1</v>
      </c>
      <c r="E68" s="22">
        <v>442.7</v>
      </c>
      <c r="F68" s="27">
        <v>442.35</v>
      </c>
      <c r="G68" s="25">
        <v>7.1</v>
      </c>
      <c r="I68" s="22">
        <f t="shared" si="9"/>
        <v>88.4</v>
      </c>
      <c r="J68" s="22">
        <v>76.599999999999994</v>
      </c>
      <c r="K68" s="22">
        <v>88.4</v>
      </c>
      <c r="L68" s="27">
        <v>85.82</v>
      </c>
      <c r="M68" s="25">
        <v>6.8</v>
      </c>
      <c r="O68" s="22">
        <f t="shared" si="10"/>
        <v>403.9</v>
      </c>
      <c r="P68" s="22">
        <v>436.7</v>
      </c>
      <c r="Q68" s="22">
        <v>403.9</v>
      </c>
      <c r="R68" s="27">
        <v>406.94</v>
      </c>
      <c r="S68" s="25">
        <v>0</v>
      </c>
      <c r="V68" s="22">
        <v>935.5</v>
      </c>
      <c r="W68" s="22">
        <v>935.1</v>
      </c>
      <c r="X68" s="27">
        <v>935.11</v>
      </c>
      <c r="Y68" s="25">
        <v>14</v>
      </c>
      <c r="AA68" s="22">
        <f t="shared" si="11"/>
        <v>531.1</v>
      </c>
      <c r="AB68" s="22">
        <v>498.8</v>
      </c>
      <c r="AC68" s="22">
        <v>531.1</v>
      </c>
      <c r="AD68" s="27">
        <v>528.16999999999996</v>
      </c>
      <c r="AE68" s="25">
        <v>13.9</v>
      </c>
      <c r="AG68" s="22">
        <f t="shared" si="12"/>
        <v>47.3</v>
      </c>
      <c r="AH68" s="22">
        <v>45.1</v>
      </c>
      <c r="AI68" s="22">
        <v>47.3</v>
      </c>
      <c r="AJ68" s="27">
        <v>47.3</v>
      </c>
      <c r="AK68" s="25">
        <v>0.1</v>
      </c>
      <c r="AM68" s="22">
        <f t="shared" si="13"/>
        <v>43.2</v>
      </c>
      <c r="AN68" s="22">
        <v>46.7</v>
      </c>
      <c r="AO68" s="22">
        <v>43.2</v>
      </c>
      <c r="AP68" s="27">
        <v>43.52</v>
      </c>
      <c r="AQ68" s="25">
        <v>-0.6</v>
      </c>
      <c r="AS68" s="22">
        <f t="shared" si="14"/>
        <v>56.8</v>
      </c>
      <c r="AT68" s="22">
        <v>53.3</v>
      </c>
      <c r="AU68" s="22">
        <v>56.8</v>
      </c>
      <c r="AV68" s="27">
        <v>56.48</v>
      </c>
      <c r="AW68" s="25">
        <v>0.6</v>
      </c>
      <c r="AY68" s="22">
        <f t="shared" si="15"/>
        <v>16.600000000000001</v>
      </c>
      <c r="AZ68" s="22">
        <v>15.4</v>
      </c>
      <c r="BA68" s="22">
        <v>16.600000000000001</v>
      </c>
      <c r="BB68" s="27">
        <v>16.25</v>
      </c>
      <c r="BC68" s="22">
        <v>0.9</v>
      </c>
    </row>
    <row r="69" spans="1:55" ht="12.75" x14ac:dyDescent="0.2">
      <c r="A69" s="7"/>
      <c r="B69">
        <v>1</v>
      </c>
      <c r="C69" s="22">
        <f t="shared" ref="C69:C100" si="16">$B$2*E69+(1-$B$2)*D69</f>
        <v>441</v>
      </c>
      <c r="D69" s="22">
        <v>400.1</v>
      </c>
      <c r="E69" s="22">
        <v>441</v>
      </c>
      <c r="F69" s="27">
        <v>441.94</v>
      </c>
      <c r="G69" s="25">
        <v>-1.6</v>
      </c>
      <c r="I69" s="22">
        <f t="shared" ref="I69:I100" si="17">$B$2*K69+(1-$B$2)*J69</f>
        <v>86.1</v>
      </c>
      <c r="J69" s="22">
        <v>86.2</v>
      </c>
      <c r="K69" s="22">
        <v>86.1</v>
      </c>
      <c r="L69" s="27">
        <v>86.63</v>
      </c>
      <c r="M69" s="25">
        <v>3.2</v>
      </c>
      <c r="O69" s="22">
        <f t="shared" ref="O69:O100" si="18">$B$2*Q69+(1-$B$2)*P69</f>
        <v>411.8</v>
      </c>
      <c r="P69" s="22">
        <v>452.3</v>
      </c>
      <c r="Q69" s="22">
        <v>411.8</v>
      </c>
      <c r="R69" s="27">
        <v>410.42</v>
      </c>
      <c r="S69" s="25">
        <v>13.9</v>
      </c>
      <c r="V69" s="22">
        <v>938.7</v>
      </c>
      <c r="W69" s="22">
        <v>938.9</v>
      </c>
      <c r="X69" s="27">
        <v>938.98</v>
      </c>
      <c r="Y69" s="25">
        <v>15.5</v>
      </c>
      <c r="AA69" s="22">
        <f t="shared" ref="AA69:AA100" si="19">$B$2*AC69+(1-$B$2)*AB69</f>
        <v>527.1</v>
      </c>
      <c r="AB69" s="22">
        <v>486.4</v>
      </c>
      <c r="AC69" s="22">
        <v>527.1</v>
      </c>
      <c r="AD69" s="27">
        <v>528.57000000000005</v>
      </c>
      <c r="AE69" s="25">
        <v>1.6</v>
      </c>
      <c r="AG69" s="22">
        <f t="shared" ref="AG69:AG100" si="20">$B$2*AI69+(1-$B$2)*AH69</f>
        <v>47</v>
      </c>
      <c r="AH69" s="22">
        <v>42.6</v>
      </c>
      <c r="AI69" s="22">
        <v>47</v>
      </c>
      <c r="AJ69" s="27">
        <v>47.07</v>
      </c>
      <c r="AK69" s="25">
        <v>-1</v>
      </c>
      <c r="AM69" s="22">
        <f t="shared" ref="AM69:AM100" si="21">$B$2*AO69+(1-$B$2)*AN69</f>
        <v>43.9</v>
      </c>
      <c r="AN69" s="22">
        <v>48.2</v>
      </c>
      <c r="AO69" s="22">
        <v>43.9</v>
      </c>
      <c r="AP69" s="27">
        <v>43.71</v>
      </c>
      <c r="AQ69" s="25">
        <v>0.8</v>
      </c>
      <c r="AS69" s="22">
        <f t="shared" ref="AS69:AS100" si="22">$B$2*AU69+(1-$B$2)*AT69</f>
        <v>56.1</v>
      </c>
      <c r="AT69" s="22">
        <v>51.8</v>
      </c>
      <c r="AU69" s="22">
        <v>56.1</v>
      </c>
      <c r="AV69" s="27">
        <v>56.29</v>
      </c>
      <c r="AW69" s="25">
        <v>-0.8</v>
      </c>
      <c r="AY69" s="22">
        <f t="shared" ref="AY69:AY100" si="23">$B$2*BA69+(1-$B$2)*AZ69</f>
        <v>16.3</v>
      </c>
      <c r="AZ69" s="22">
        <v>17.7</v>
      </c>
      <c r="BA69" s="22">
        <v>16.3</v>
      </c>
      <c r="BB69" s="27">
        <v>16.39</v>
      </c>
      <c r="BC69" s="22">
        <v>0.6</v>
      </c>
    </row>
    <row r="70" spans="1:55" ht="12.75" x14ac:dyDescent="0.2">
      <c r="A70" s="7">
        <v>3</v>
      </c>
      <c r="B70">
        <v>2</v>
      </c>
      <c r="C70" s="22">
        <f t="shared" si="16"/>
        <v>439.3</v>
      </c>
      <c r="D70" s="22">
        <v>453.2</v>
      </c>
      <c r="E70" s="22">
        <v>439.3</v>
      </c>
      <c r="F70" s="27">
        <v>437.41</v>
      </c>
      <c r="G70" s="25">
        <v>-18.100000000000001</v>
      </c>
      <c r="I70" s="22">
        <f t="shared" si="17"/>
        <v>86.7</v>
      </c>
      <c r="J70" s="22">
        <v>114.8</v>
      </c>
      <c r="K70" s="22">
        <v>86.7</v>
      </c>
      <c r="L70" s="27">
        <v>87.21</v>
      </c>
      <c r="M70" s="25">
        <v>2.2999999999999998</v>
      </c>
      <c r="O70" s="22">
        <f t="shared" si="18"/>
        <v>417.2</v>
      </c>
      <c r="P70" s="22">
        <v>375.1</v>
      </c>
      <c r="Q70" s="22">
        <v>417.2</v>
      </c>
      <c r="R70" s="27">
        <v>418.51</v>
      </c>
      <c r="S70" s="25">
        <v>32.4</v>
      </c>
      <c r="V70" s="22">
        <v>943.1</v>
      </c>
      <c r="W70" s="22">
        <v>943.2</v>
      </c>
      <c r="X70" s="27">
        <v>943.13</v>
      </c>
      <c r="Y70" s="25">
        <v>16.600000000000001</v>
      </c>
      <c r="AA70" s="22">
        <f t="shared" si="19"/>
        <v>526</v>
      </c>
      <c r="AB70" s="22">
        <v>567.9</v>
      </c>
      <c r="AC70" s="22">
        <v>526</v>
      </c>
      <c r="AD70" s="27">
        <v>524.62</v>
      </c>
      <c r="AE70" s="25">
        <v>-15.8</v>
      </c>
      <c r="AG70" s="22">
        <f t="shared" si="20"/>
        <v>46.6</v>
      </c>
      <c r="AH70" s="22">
        <v>48.1</v>
      </c>
      <c r="AI70" s="22">
        <v>46.6</v>
      </c>
      <c r="AJ70" s="27">
        <v>46.38</v>
      </c>
      <c r="AK70" s="25">
        <v>-2.7</v>
      </c>
      <c r="AM70" s="22">
        <f t="shared" si="21"/>
        <v>44.2</v>
      </c>
      <c r="AN70" s="22">
        <v>39.799999999999997</v>
      </c>
      <c r="AO70" s="22">
        <v>44.2</v>
      </c>
      <c r="AP70" s="27">
        <v>44.37</v>
      </c>
      <c r="AQ70" s="25">
        <v>2.7</v>
      </c>
      <c r="AS70" s="22">
        <f t="shared" si="22"/>
        <v>55.8</v>
      </c>
      <c r="AT70" s="22">
        <v>60.2</v>
      </c>
      <c r="AU70" s="22">
        <v>55.8</v>
      </c>
      <c r="AV70" s="27">
        <v>55.63</v>
      </c>
      <c r="AW70" s="25">
        <v>-2.7</v>
      </c>
      <c r="AY70" s="22">
        <f t="shared" si="23"/>
        <v>16.5</v>
      </c>
      <c r="AZ70" s="22">
        <v>20.2</v>
      </c>
      <c r="BA70" s="22">
        <v>16.5</v>
      </c>
      <c r="BB70" s="27">
        <v>16.62</v>
      </c>
      <c r="BC70" s="22">
        <v>0.9</v>
      </c>
    </row>
    <row r="71" spans="1:55" ht="12.75" x14ac:dyDescent="0.2">
      <c r="A71" s="7">
        <v>3</v>
      </c>
      <c r="B71">
        <v>3</v>
      </c>
      <c r="C71" s="22">
        <f t="shared" si="16"/>
        <v>429.6</v>
      </c>
      <c r="D71" s="22">
        <v>479</v>
      </c>
      <c r="E71" s="22">
        <v>429.6</v>
      </c>
      <c r="F71" s="27">
        <v>429.63</v>
      </c>
      <c r="G71" s="25">
        <v>-31.1</v>
      </c>
      <c r="I71" s="22">
        <f t="shared" si="17"/>
        <v>90</v>
      </c>
      <c r="J71" s="22">
        <v>76.7</v>
      </c>
      <c r="K71" s="22">
        <v>90</v>
      </c>
      <c r="L71" s="27">
        <v>90.83</v>
      </c>
      <c r="M71" s="25">
        <v>14.4</v>
      </c>
      <c r="O71" s="22">
        <f t="shared" si="18"/>
        <v>427.9</v>
      </c>
      <c r="P71" s="22">
        <v>391.8</v>
      </c>
      <c r="Q71" s="22">
        <v>427.9</v>
      </c>
      <c r="R71" s="27">
        <v>426.99</v>
      </c>
      <c r="S71" s="25">
        <v>33.9</v>
      </c>
      <c r="V71" s="22">
        <v>947.5</v>
      </c>
      <c r="W71" s="22">
        <v>947.6</v>
      </c>
      <c r="X71" s="27">
        <v>947.44</v>
      </c>
      <c r="Y71" s="25">
        <v>17.2</v>
      </c>
      <c r="AA71" s="22">
        <f t="shared" si="19"/>
        <v>519.6</v>
      </c>
      <c r="AB71" s="22">
        <v>555.70000000000005</v>
      </c>
      <c r="AC71" s="22">
        <v>519.6</v>
      </c>
      <c r="AD71" s="27">
        <v>520.45000000000005</v>
      </c>
      <c r="AE71" s="25">
        <v>-16.7</v>
      </c>
      <c r="AG71" s="22">
        <f t="shared" si="20"/>
        <v>45.3</v>
      </c>
      <c r="AH71" s="22">
        <v>50.6</v>
      </c>
      <c r="AI71" s="22">
        <v>45.3</v>
      </c>
      <c r="AJ71" s="27">
        <v>45.35</v>
      </c>
      <c r="AK71" s="25">
        <v>-4.0999999999999996</v>
      </c>
      <c r="AM71" s="22">
        <f t="shared" si="21"/>
        <v>45.2</v>
      </c>
      <c r="AN71" s="22">
        <v>41.4</v>
      </c>
      <c r="AO71" s="22">
        <v>45.2</v>
      </c>
      <c r="AP71" s="27">
        <v>45.07</v>
      </c>
      <c r="AQ71" s="25">
        <v>2.8</v>
      </c>
      <c r="AS71" s="22">
        <f t="shared" si="22"/>
        <v>54.8</v>
      </c>
      <c r="AT71" s="22">
        <v>58.6</v>
      </c>
      <c r="AU71" s="22">
        <v>54.8</v>
      </c>
      <c r="AV71" s="27">
        <v>54.93</v>
      </c>
      <c r="AW71" s="25">
        <v>-2.8</v>
      </c>
      <c r="AY71" s="22">
        <f t="shared" si="23"/>
        <v>17.3</v>
      </c>
      <c r="AZ71" s="22">
        <v>13.8</v>
      </c>
      <c r="BA71" s="22">
        <v>17.3</v>
      </c>
      <c r="BB71" s="27">
        <v>17.45</v>
      </c>
      <c r="BC71" s="22">
        <v>3.3</v>
      </c>
    </row>
    <row r="72" spans="1:55" ht="12.75" x14ac:dyDescent="0.2">
      <c r="A72" s="7">
        <v>3</v>
      </c>
      <c r="B72">
        <v>4</v>
      </c>
      <c r="C72" s="22">
        <f t="shared" si="16"/>
        <v>420.5</v>
      </c>
      <c r="D72" s="22">
        <v>400.3</v>
      </c>
      <c r="E72" s="22">
        <v>420.5</v>
      </c>
      <c r="F72" s="27">
        <v>423.29</v>
      </c>
      <c r="G72" s="25">
        <v>-25.3</v>
      </c>
      <c r="I72" s="22">
        <f t="shared" si="17"/>
        <v>98.1</v>
      </c>
      <c r="J72" s="22">
        <v>85.1</v>
      </c>
      <c r="K72" s="22">
        <v>98.1</v>
      </c>
      <c r="L72" s="27">
        <v>97.35</v>
      </c>
      <c r="M72" s="25">
        <v>26.1</v>
      </c>
      <c r="O72" s="22">
        <f t="shared" si="18"/>
        <v>433</v>
      </c>
      <c r="P72" s="22">
        <v>466.8</v>
      </c>
      <c r="Q72" s="22">
        <v>433</v>
      </c>
      <c r="R72" s="27">
        <v>431.18</v>
      </c>
      <c r="S72" s="25">
        <v>16.8</v>
      </c>
      <c r="V72" s="22">
        <v>952.1</v>
      </c>
      <c r="W72" s="22">
        <v>951.7</v>
      </c>
      <c r="X72" s="27">
        <v>951.83</v>
      </c>
      <c r="Y72" s="25">
        <v>17.600000000000001</v>
      </c>
      <c r="AA72" s="22">
        <f t="shared" si="19"/>
        <v>518.6</v>
      </c>
      <c r="AB72" s="22">
        <v>485.4</v>
      </c>
      <c r="AC72" s="22">
        <v>518.6</v>
      </c>
      <c r="AD72" s="27">
        <v>520.65</v>
      </c>
      <c r="AE72" s="25">
        <v>0.8</v>
      </c>
      <c r="AG72" s="22">
        <f t="shared" si="20"/>
        <v>44.2</v>
      </c>
      <c r="AH72" s="22">
        <v>42</v>
      </c>
      <c r="AI72" s="22">
        <v>44.2</v>
      </c>
      <c r="AJ72" s="27">
        <v>44.47</v>
      </c>
      <c r="AK72" s="25">
        <v>-3.5</v>
      </c>
      <c r="AM72" s="22">
        <f t="shared" si="21"/>
        <v>45.5</v>
      </c>
      <c r="AN72" s="22">
        <v>49</v>
      </c>
      <c r="AO72" s="22">
        <v>45.5</v>
      </c>
      <c r="AP72" s="27">
        <v>45.3</v>
      </c>
      <c r="AQ72" s="25">
        <v>0.9</v>
      </c>
      <c r="AS72" s="22">
        <f t="shared" si="22"/>
        <v>54.5</v>
      </c>
      <c r="AT72" s="22">
        <v>51</v>
      </c>
      <c r="AU72" s="22">
        <v>54.5</v>
      </c>
      <c r="AV72" s="27">
        <v>54.7</v>
      </c>
      <c r="AW72" s="25">
        <v>-0.9</v>
      </c>
      <c r="AY72" s="22">
        <f t="shared" si="23"/>
        <v>18.899999999999999</v>
      </c>
      <c r="AZ72" s="22">
        <v>17.5</v>
      </c>
      <c r="BA72" s="22">
        <v>18.899999999999999</v>
      </c>
      <c r="BB72" s="27">
        <v>18.7</v>
      </c>
      <c r="BC72" s="22">
        <v>5</v>
      </c>
    </row>
    <row r="73" spans="1:55" ht="12.75" x14ac:dyDescent="0.2">
      <c r="A73" s="7"/>
      <c r="B73">
        <v>1</v>
      </c>
      <c r="C73" s="22">
        <f t="shared" si="16"/>
        <v>420</v>
      </c>
      <c r="D73" s="22">
        <v>378.2</v>
      </c>
      <c r="E73" s="22">
        <v>420</v>
      </c>
      <c r="F73" s="27">
        <v>422.21</v>
      </c>
      <c r="G73" s="25">
        <v>-4.3</v>
      </c>
      <c r="I73" s="22">
        <f t="shared" si="17"/>
        <v>104.1</v>
      </c>
      <c r="J73" s="22">
        <v>103.6</v>
      </c>
      <c r="K73" s="22">
        <v>104.1</v>
      </c>
      <c r="L73" s="27">
        <v>103.37</v>
      </c>
      <c r="M73" s="25">
        <v>24.1</v>
      </c>
      <c r="O73" s="22">
        <f t="shared" si="18"/>
        <v>432.4</v>
      </c>
      <c r="P73" s="22">
        <v>474.5</v>
      </c>
      <c r="Q73" s="22">
        <v>432.4</v>
      </c>
      <c r="R73" s="27">
        <v>430.77</v>
      </c>
      <c r="S73" s="25">
        <v>-1.6</v>
      </c>
      <c r="V73" s="22">
        <v>956.3</v>
      </c>
      <c r="W73" s="22">
        <v>956.6</v>
      </c>
      <c r="X73" s="27">
        <v>956.35</v>
      </c>
      <c r="Y73" s="25">
        <v>18.100000000000001</v>
      </c>
      <c r="AA73" s="22">
        <f t="shared" si="19"/>
        <v>524.20000000000005</v>
      </c>
      <c r="AB73" s="22">
        <v>481.7</v>
      </c>
      <c r="AC73" s="22">
        <v>524.20000000000005</v>
      </c>
      <c r="AD73" s="27">
        <v>525.58000000000004</v>
      </c>
      <c r="AE73" s="25">
        <v>19.7</v>
      </c>
      <c r="AG73" s="22">
        <f t="shared" si="20"/>
        <v>43.9</v>
      </c>
      <c r="AH73" s="22">
        <v>39.5</v>
      </c>
      <c r="AI73" s="22">
        <v>43.9</v>
      </c>
      <c r="AJ73" s="27">
        <v>44.15</v>
      </c>
      <c r="AK73" s="25">
        <v>-1.3</v>
      </c>
      <c r="AM73" s="22">
        <f t="shared" si="21"/>
        <v>45.2</v>
      </c>
      <c r="AN73" s="22">
        <v>49.6</v>
      </c>
      <c r="AO73" s="22">
        <v>45.2</v>
      </c>
      <c r="AP73" s="27">
        <v>45.04</v>
      </c>
      <c r="AQ73" s="25">
        <v>-1</v>
      </c>
      <c r="AS73" s="22">
        <f t="shared" si="22"/>
        <v>54.8</v>
      </c>
      <c r="AT73" s="22">
        <v>50.4</v>
      </c>
      <c r="AU73" s="22">
        <v>54.8</v>
      </c>
      <c r="AV73" s="27">
        <v>54.96</v>
      </c>
      <c r="AW73" s="25">
        <v>1</v>
      </c>
      <c r="AY73" s="22">
        <f t="shared" si="23"/>
        <v>19.899999999999999</v>
      </c>
      <c r="AZ73" s="22">
        <v>21.5</v>
      </c>
      <c r="BA73" s="22">
        <v>19.899999999999999</v>
      </c>
      <c r="BB73" s="27">
        <v>19.670000000000002</v>
      </c>
      <c r="BC73" s="22">
        <v>3.9</v>
      </c>
    </row>
    <row r="74" spans="1:55" ht="12.75" x14ac:dyDescent="0.2">
      <c r="A74" s="7">
        <v>4</v>
      </c>
      <c r="B74">
        <v>2</v>
      </c>
      <c r="C74" s="22">
        <f t="shared" si="16"/>
        <v>413.2</v>
      </c>
      <c r="D74" s="22">
        <v>424.4</v>
      </c>
      <c r="E74" s="22">
        <v>413.2</v>
      </c>
      <c r="F74" s="27">
        <v>423.62</v>
      </c>
      <c r="G74" s="25">
        <v>5.6</v>
      </c>
      <c r="I74" s="22">
        <f t="shared" si="17"/>
        <v>105.1</v>
      </c>
      <c r="J74" s="22">
        <v>136.1</v>
      </c>
      <c r="K74" s="22">
        <v>105.1</v>
      </c>
      <c r="L74" s="27">
        <v>107.06</v>
      </c>
      <c r="M74" s="25">
        <v>14.7</v>
      </c>
      <c r="O74" s="22">
        <f t="shared" si="18"/>
        <v>442.7</v>
      </c>
      <c r="P74" s="22">
        <v>400.4</v>
      </c>
      <c r="Q74" s="22">
        <v>442.7</v>
      </c>
      <c r="R74" s="27">
        <v>430.65</v>
      </c>
      <c r="S74" s="25">
        <v>-0.5</v>
      </c>
      <c r="V74" s="22">
        <v>961</v>
      </c>
      <c r="W74" s="22">
        <v>961</v>
      </c>
      <c r="X74" s="27">
        <v>961.32</v>
      </c>
      <c r="Y74" s="25">
        <v>19.899999999999999</v>
      </c>
      <c r="AA74" s="22">
        <f t="shared" si="19"/>
        <v>518.29999999999995</v>
      </c>
      <c r="AB74" s="22">
        <v>560.5</v>
      </c>
      <c r="AC74" s="22">
        <v>518.29999999999995</v>
      </c>
      <c r="AD74" s="27">
        <v>530.66999999999996</v>
      </c>
      <c r="AE74" s="25">
        <v>20.399999999999999</v>
      </c>
      <c r="AG74" s="22">
        <f t="shared" si="20"/>
        <v>43</v>
      </c>
      <c r="AH74" s="22">
        <v>44.2</v>
      </c>
      <c r="AI74" s="22">
        <v>43</v>
      </c>
      <c r="AJ74" s="27">
        <v>44.07</v>
      </c>
      <c r="AK74" s="25">
        <v>-0.3</v>
      </c>
      <c r="AM74" s="22">
        <f t="shared" si="21"/>
        <v>46.1</v>
      </c>
      <c r="AN74" s="22">
        <v>41.7</v>
      </c>
      <c r="AO74" s="22">
        <v>46.1</v>
      </c>
      <c r="AP74" s="27">
        <v>44.8</v>
      </c>
      <c r="AQ74" s="25">
        <v>-1</v>
      </c>
      <c r="AS74" s="22">
        <f t="shared" si="22"/>
        <v>53.9</v>
      </c>
      <c r="AT74" s="22">
        <v>58.3</v>
      </c>
      <c r="AU74" s="22">
        <v>53.9</v>
      </c>
      <c r="AV74" s="27">
        <v>55.2</v>
      </c>
      <c r="AW74" s="25">
        <v>1</v>
      </c>
      <c r="AY74" s="22">
        <f t="shared" si="23"/>
        <v>20.3</v>
      </c>
      <c r="AZ74" s="22">
        <v>24.3</v>
      </c>
      <c r="BA74" s="22">
        <v>20.3</v>
      </c>
      <c r="BB74" s="27">
        <v>20.170000000000002</v>
      </c>
      <c r="BC74" s="22">
        <v>2</v>
      </c>
    </row>
    <row r="75" spans="1:55" ht="12.75" x14ac:dyDescent="0.2">
      <c r="A75" s="7">
        <v>4</v>
      </c>
      <c r="B75">
        <v>3</v>
      </c>
      <c r="C75" s="22">
        <f t="shared" si="16"/>
        <v>420.7</v>
      </c>
      <c r="D75" s="22">
        <v>473.5</v>
      </c>
      <c r="E75" s="22">
        <v>420.7</v>
      </c>
      <c r="F75" s="27">
        <v>423.6</v>
      </c>
      <c r="G75" s="25">
        <v>-0.1</v>
      </c>
      <c r="I75" s="22">
        <f t="shared" si="17"/>
        <v>107.4</v>
      </c>
      <c r="J75" s="22">
        <v>93.5</v>
      </c>
      <c r="K75" s="22">
        <v>107.4</v>
      </c>
      <c r="L75" s="27">
        <v>108.79</v>
      </c>
      <c r="M75" s="25">
        <v>7</v>
      </c>
      <c r="O75" s="22">
        <f t="shared" si="18"/>
        <v>438.4</v>
      </c>
      <c r="P75" s="22">
        <v>399.4</v>
      </c>
      <c r="Q75" s="22">
        <v>438.4</v>
      </c>
      <c r="R75" s="27">
        <v>434.08</v>
      </c>
      <c r="S75" s="25">
        <v>13.7</v>
      </c>
      <c r="V75" s="22">
        <v>966.4</v>
      </c>
      <c r="W75" s="22">
        <v>966.5</v>
      </c>
      <c r="X75" s="27">
        <v>966.48</v>
      </c>
      <c r="Y75" s="25">
        <v>20.6</v>
      </c>
      <c r="AA75" s="22">
        <f t="shared" si="19"/>
        <v>528</v>
      </c>
      <c r="AB75" s="22">
        <v>566.9</v>
      </c>
      <c r="AC75" s="22">
        <v>528</v>
      </c>
      <c r="AD75" s="27">
        <v>532.4</v>
      </c>
      <c r="AE75" s="25">
        <v>6.9</v>
      </c>
      <c r="AG75" s="22">
        <f t="shared" si="20"/>
        <v>43.5</v>
      </c>
      <c r="AH75" s="22">
        <v>49</v>
      </c>
      <c r="AI75" s="22">
        <v>43.5</v>
      </c>
      <c r="AJ75" s="27">
        <v>43.83</v>
      </c>
      <c r="AK75" s="25">
        <v>-0.9</v>
      </c>
      <c r="AM75" s="22">
        <f t="shared" si="21"/>
        <v>45.4</v>
      </c>
      <c r="AN75" s="22">
        <v>41.3</v>
      </c>
      <c r="AO75" s="22">
        <v>45.4</v>
      </c>
      <c r="AP75" s="27">
        <v>44.91</v>
      </c>
      <c r="AQ75" s="25">
        <v>0.5</v>
      </c>
      <c r="AS75" s="22">
        <f t="shared" si="22"/>
        <v>54.6</v>
      </c>
      <c r="AT75" s="22">
        <v>58.7</v>
      </c>
      <c r="AU75" s="22">
        <v>54.6</v>
      </c>
      <c r="AV75" s="27">
        <v>55.09</v>
      </c>
      <c r="AW75" s="25">
        <v>-0.5</v>
      </c>
      <c r="AY75" s="22">
        <f t="shared" si="23"/>
        <v>20.3</v>
      </c>
      <c r="AZ75" s="22">
        <v>16.5</v>
      </c>
      <c r="BA75" s="22">
        <v>20.3</v>
      </c>
      <c r="BB75" s="27">
        <v>20.43</v>
      </c>
      <c r="BC75" s="22">
        <v>1</v>
      </c>
    </row>
    <row r="76" spans="1:55" ht="12.75" x14ac:dyDescent="0.2">
      <c r="A76" s="7">
        <v>4</v>
      </c>
      <c r="B76">
        <v>4</v>
      </c>
      <c r="C76" s="22">
        <f t="shared" si="16"/>
        <v>421.7</v>
      </c>
      <c r="D76" s="22">
        <v>401.3</v>
      </c>
      <c r="E76" s="22">
        <v>421.7</v>
      </c>
      <c r="F76" s="27">
        <v>421.1</v>
      </c>
      <c r="G76" s="25">
        <v>-10</v>
      </c>
      <c r="I76" s="22">
        <f t="shared" si="17"/>
        <v>111.2</v>
      </c>
      <c r="J76" s="22">
        <v>97.1</v>
      </c>
      <c r="K76" s="22">
        <v>111.2</v>
      </c>
      <c r="L76" s="27">
        <v>111.02</v>
      </c>
      <c r="M76" s="25">
        <v>8.9</v>
      </c>
      <c r="O76" s="22">
        <f t="shared" si="18"/>
        <v>439.1</v>
      </c>
      <c r="P76" s="22">
        <v>474.1</v>
      </c>
      <c r="Q76" s="22">
        <v>439.1</v>
      </c>
      <c r="R76" s="27">
        <v>439.03</v>
      </c>
      <c r="S76" s="25">
        <v>19.8</v>
      </c>
      <c r="V76" s="22">
        <v>972.5</v>
      </c>
      <c r="W76" s="22">
        <v>972.1</v>
      </c>
      <c r="X76" s="27">
        <v>971.15</v>
      </c>
      <c r="Y76" s="25">
        <v>18.7</v>
      </c>
      <c r="AA76" s="22">
        <f t="shared" si="19"/>
        <v>533</v>
      </c>
      <c r="AB76" s="22">
        <v>498.4</v>
      </c>
      <c r="AC76" s="22">
        <v>533</v>
      </c>
      <c r="AD76" s="27">
        <v>532.12</v>
      </c>
      <c r="AE76" s="25">
        <v>-1.1000000000000001</v>
      </c>
      <c r="AG76" s="22">
        <f t="shared" si="20"/>
        <v>43.4</v>
      </c>
      <c r="AH76" s="22">
        <v>41.3</v>
      </c>
      <c r="AI76" s="22">
        <v>43.4</v>
      </c>
      <c r="AJ76" s="27">
        <v>43.36</v>
      </c>
      <c r="AK76" s="25">
        <v>-1.9</v>
      </c>
      <c r="AM76" s="22">
        <f t="shared" si="21"/>
        <v>45.2</v>
      </c>
      <c r="AN76" s="22">
        <v>48.8</v>
      </c>
      <c r="AO76" s="22">
        <v>45.2</v>
      </c>
      <c r="AP76" s="27">
        <v>45.21</v>
      </c>
      <c r="AQ76" s="25">
        <v>1.2</v>
      </c>
      <c r="AS76" s="22">
        <f t="shared" si="22"/>
        <v>54.8</v>
      </c>
      <c r="AT76" s="22">
        <v>51.2</v>
      </c>
      <c r="AU76" s="22">
        <v>54.8</v>
      </c>
      <c r="AV76" s="27">
        <v>54.79</v>
      </c>
      <c r="AW76" s="25">
        <v>-1.2</v>
      </c>
      <c r="AY76" s="22">
        <f t="shared" si="23"/>
        <v>20.9</v>
      </c>
      <c r="AZ76" s="22">
        <v>19.5</v>
      </c>
      <c r="BA76" s="22">
        <v>20.9</v>
      </c>
      <c r="BB76" s="27">
        <v>20.86</v>
      </c>
      <c r="BC76" s="22">
        <v>1.7</v>
      </c>
    </row>
    <row r="77" spans="1:55" ht="12.75" x14ac:dyDescent="0.2">
      <c r="A77" s="7"/>
      <c r="B77">
        <v>1</v>
      </c>
      <c r="C77" s="22">
        <f t="shared" si="16"/>
        <v>421.1</v>
      </c>
      <c r="D77" s="22">
        <v>377.9</v>
      </c>
      <c r="E77" s="22">
        <v>421.1</v>
      </c>
      <c r="F77" s="27">
        <v>417.67</v>
      </c>
      <c r="G77" s="25">
        <v>-13.7</v>
      </c>
      <c r="I77" s="22">
        <f t="shared" si="17"/>
        <v>112.4</v>
      </c>
      <c r="J77" s="22">
        <v>111.3</v>
      </c>
      <c r="K77" s="22">
        <v>112.4</v>
      </c>
      <c r="L77" s="27">
        <v>115.52</v>
      </c>
      <c r="M77" s="25">
        <v>18</v>
      </c>
      <c r="O77" s="22">
        <f t="shared" si="18"/>
        <v>441.5</v>
      </c>
      <c r="P77" s="22">
        <v>485.5</v>
      </c>
      <c r="Q77" s="22">
        <v>441.5</v>
      </c>
      <c r="R77" s="27">
        <v>442.4</v>
      </c>
      <c r="S77" s="25">
        <v>13.5</v>
      </c>
      <c r="V77" s="22">
        <v>974.7</v>
      </c>
      <c r="W77" s="22">
        <v>975</v>
      </c>
      <c r="X77" s="27">
        <v>975.58</v>
      </c>
      <c r="Y77" s="25">
        <v>17.7</v>
      </c>
      <c r="AA77" s="22">
        <f t="shared" si="19"/>
        <v>533.5</v>
      </c>
      <c r="AB77" s="22">
        <v>489.2</v>
      </c>
      <c r="AC77" s="22">
        <v>533.5</v>
      </c>
      <c r="AD77" s="27">
        <v>533.19000000000005</v>
      </c>
      <c r="AE77" s="25">
        <v>4.3</v>
      </c>
      <c r="AG77" s="22">
        <f t="shared" si="20"/>
        <v>43.2</v>
      </c>
      <c r="AH77" s="22">
        <v>38.799999999999997</v>
      </c>
      <c r="AI77" s="22">
        <v>43.2</v>
      </c>
      <c r="AJ77" s="27">
        <v>42.81</v>
      </c>
      <c r="AK77" s="25">
        <v>-2.2000000000000002</v>
      </c>
      <c r="AM77" s="22">
        <f t="shared" si="21"/>
        <v>45.3</v>
      </c>
      <c r="AN77" s="22">
        <v>49.8</v>
      </c>
      <c r="AO77" s="22">
        <v>45.3</v>
      </c>
      <c r="AP77" s="27">
        <v>45.35</v>
      </c>
      <c r="AQ77" s="25">
        <v>0.6</v>
      </c>
      <c r="AS77" s="22">
        <f t="shared" si="22"/>
        <v>54.7</v>
      </c>
      <c r="AT77" s="22">
        <v>50.2</v>
      </c>
      <c r="AU77" s="22">
        <v>54.7</v>
      </c>
      <c r="AV77" s="27">
        <v>54.65</v>
      </c>
      <c r="AW77" s="25">
        <v>-0.6</v>
      </c>
      <c r="AY77" s="22">
        <f t="shared" si="23"/>
        <v>21.1</v>
      </c>
      <c r="AZ77" s="22">
        <v>22.7</v>
      </c>
      <c r="BA77" s="22">
        <v>21.1</v>
      </c>
      <c r="BB77" s="27">
        <v>21.67</v>
      </c>
      <c r="BC77" s="22">
        <v>3.2</v>
      </c>
    </row>
    <row r="78" spans="1:55" ht="12.75" x14ac:dyDescent="0.2">
      <c r="A78" s="7">
        <v>5</v>
      </c>
      <c r="B78">
        <v>2</v>
      </c>
      <c r="C78" s="22">
        <f t="shared" si="16"/>
        <v>422.7</v>
      </c>
      <c r="D78" s="22">
        <v>431.6</v>
      </c>
      <c r="E78" s="22">
        <v>422.7</v>
      </c>
      <c r="F78" s="27">
        <v>416.27</v>
      </c>
      <c r="G78" s="25">
        <v>-5.6</v>
      </c>
      <c r="I78" s="22">
        <f t="shared" si="17"/>
        <v>126.1</v>
      </c>
      <c r="J78" s="22">
        <v>159.9</v>
      </c>
      <c r="K78" s="22">
        <v>126.1</v>
      </c>
      <c r="L78" s="27">
        <v>118.89</v>
      </c>
      <c r="M78" s="25">
        <v>13.5</v>
      </c>
      <c r="O78" s="22">
        <f t="shared" si="18"/>
        <v>431.2</v>
      </c>
      <c r="P78" s="22">
        <v>388.4</v>
      </c>
      <c r="Q78" s="22">
        <v>431.2</v>
      </c>
      <c r="R78" s="27">
        <v>444.75</v>
      </c>
      <c r="S78" s="25">
        <v>9.4</v>
      </c>
      <c r="V78" s="22">
        <v>979.9</v>
      </c>
      <c r="W78" s="22">
        <v>980</v>
      </c>
      <c r="X78" s="27">
        <v>979.9</v>
      </c>
      <c r="Y78" s="25">
        <v>17.3</v>
      </c>
      <c r="AA78" s="22">
        <f t="shared" si="19"/>
        <v>548.79999999999995</v>
      </c>
      <c r="AB78" s="22">
        <v>591.5</v>
      </c>
      <c r="AC78" s="22">
        <v>548.79999999999995</v>
      </c>
      <c r="AD78" s="27">
        <v>535.15</v>
      </c>
      <c r="AE78" s="25">
        <v>7.9</v>
      </c>
      <c r="AG78" s="22">
        <f t="shared" si="20"/>
        <v>43.1</v>
      </c>
      <c r="AH78" s="22">
        <v>44</v>
      </c>
      <c r="AI78" s="22">
        <v>43.1</v>
      </c>
      <c r="AJ78" s="27">
        <v>42.48</v>
      </c>
      <c r="AK78" s="25">
        <v>-1.3</v>
      </c>
      <c r="AM78" s="22">
        <f t="shared" si="21"/>
        <v>44</v>
      </c>
      <c r="AN78" s="22">
        <v>39.6</v>
      </c>
      <c r="AO78" s="22">
        <v>44</v>
      </c>
      <c r="AP78" s="27">
        <v>45.39</v>
      </c>
      <c r="AQ78" s="25">
        <v>0.2</v>
      </c>
      <c r="AS78" s="22">
        <f t="shared" si="22"/>
        <v>56</v>
      </c>
      <c r="AT78" s="22">
        <v>60.4</v>
      </c>
      <c r="AU78" s="22">
        <v>56</v>
      </c>
      <c r="AV78" s="27">
        <v>54.61</v>
      </c>
      <c r="AW78" s="25">
        <v>-0.2</v>
      </c>
      <c r="AY78" s="22">
        <f t="shared" si="23"/>
        <v>23</v>
      </c>
      <c r="AZ78" s="22">
        <v>27</v>
      </c>
      <c r="BA78" s="22">
        <v>23</v>
      </c>
      <c r="BB78" s="27">
        <v>22.22</v>
      </c>
      <c r="BC78" s="22">
        <v>2.2000000000000002</v>
      </c>
    </row>
    <row r="79" spans="1:55" ht="12.75" x14ac:dyDescent="0.2">
      <c r="A79" s="7">
        <v>5</v>
      </c>
      <c r="B79">
        <v>3</v>
      </c>
      <c r="C79" s="22">
        <f t="shared" si="16"/>
        <v>419.3</v>
      </c>
      <c r="D79" s="22">
        <v>475.2</v>
      </c>
      <c r="E79" s="22">
        <v>419.3</v>
      </c>
      <c r="F79" s="27">
        <v>418.42</v>
      </c>
      <c r="G79" s="25">
        <v>8.6</v>
      </c>
      <c r="I79" s="22">
        <f t="shared" si="17"/>
        <v>121.1</v>
      </c>
      <c r="J79" s="22">
        <v>106.7</v>
      </c>
      <c r="K79" s="22">
        <v>121.1</v>
      </c>
      <c r="L79" s="27">
        <v>118.83</v>
      </c>
      <c r="M79" s="25">
        <v>-0.2</v>
      </c>
      <c r="O79" s="22">
        <f t="shared" si="18"/>
        <v>444.6</v>
      </c>
      <c r="P79" s="22">
        <v>403</v>
      </c>
      <c r="Q79" s="22">
        <v>444.6</v>
      </c>
      <c r="R79" s="27">
        <v>447.76</v>
      </c>
      <c r="S79" s="25">
        <v>12.1</v>
      </c>
      <c r="V79" s="22">
        <v>984.8</v>
      </c>
      <c r="W79" s="22">
        <v>985.1</v>
      </c>
      <c r="X79" s="27">
        <v>985.01</v>
      </c>
      <c r="Y79" s="25">
        <v>20.399999999999999</v>
      </c>
      <c r="AA79" s="22">
        <f t="shared" si="19"/>
        <v>540.4</v>
      </c>
      <c r="AB79" s="22">
        <v>581.79999999999995</v>
      </c>
      <c r="AC79" s="22">
        <v>540.4</v>
      </c>
      <c r="AD79" s="27">
        <v>537.25</v>
      </c>
      <c r="AE79" s="25">
        <v>8.4</v>
      </c>
      <c r="AG79" s="22">
        <f t="shared" si="20"/>
        <v>42.6</v>
      </c>
      <c r="AH79" s="22">
        <v>48.2</v>
      </c>
      <c r="AI79" s="22">
        <v>42.6</v>
      </c>
      <c r="AJ79" s="27">
        <v>42.48</v>
      </c>
      <c r="AK79" s="25">
        <v>0</v>
      </c>
      <c r="AM79" s="22">
        <f t="shared" si="21"/>
        <v>45.1</v>
      </c>
      <c r="AN79" s="22">
        <v>40.9</v>
      </c>
      <c r="AO79" s="22">
        <v>45.1</v>
      </c>
      <c r="AP79" s="27">
        <v>45.46</v>
      </c>
      <c r="AQ79" s="25">
        <v>0.3</v>
      </c>
      <c r="AS79" s="22">
        <f t="shared" si="22"/>
        <v>54.9</v>
      </c>
      <c r="AT79" s="22">
        <v>59.1</v>
      </c>
      <c r="AU79" s="22">
        <v>54.9</v>
      </c>
      <c r="AV79" s="27">
        <v>54.54</v>
      </c>
      <c r="AW79" s="25">
        <v>-0.3</v>
      </c>
      <c r="AY79" s="22">
        <f t="shared" si="23"/>
        <v>22.4</v>
      </c>
      <c r="AZ79" s="22">
        <v>18.3</v>
      </c>
      <c r="BA79" s="22">
        <v>22.4</v>
      </c>
      <c r="BB79" s="27">
        <v>22.12</v>
      </c>
      <c r="BC79" s="22">
        <v>-0.4</v>
      </c>
    </row>
    <row r="80" spans="1:55" ht="12.75" x14ac:dyDescent="0.2">
      <c r="A80" s="7">
        <v>5</v>
      </c>
      <c r="B80">
        <v>4</v>
      </c>
      <c r="C80" s="22">
        <f t="shared" si="16"/>
        <v>425.4</v>
      </c>
      <c r="D80" s="22">
        <v>404.8</v>
      </c>
      <c r="E80" s="22">
        <v>425.4</v>
      </c>
      <c r="F80" s="27">
        <v>422.7</v>
      </c>
      <c r="G80" s="25">
        <v>17.100000000000001</v>
      </c>
      <c r="I80" s="22">
        <f t="shared" si="17"/>
        <v>115.4</v>
      </c>
      <c r="J80" s="22">
        <v>99.4</v>
      </c>
      <c r="K80" s="22">
        <v>115.4</v>
      </c>
      <c r="L80" s="27">
        <v>118.69</v>
      </c>
      <c r="M80" s="25">
        <v>-0.6</v>
      </c>
      <c r="O80" s="22">
        <f t="shared" si="18"/>
        <v>450.2</v>
      </c>
      <c r="P80" s="22">
        <v>487.3</v>
      </c>
      <c r="Q80" s="22">
        <v>450.2</v>
      </c>
      <c r="R80" s="27">
        <v>450</v>
      </c>
      <c r="S80" s="25">
        <v>8.9</v>
      </c>
      <c r="V80" s="22">
        <v>991.5</v>
      </c>
      <c r="W80" s="22">
        <v>991</v>
      </c>
      <c r="X80" s="27">
        <v>991.38</v>
      </c>
      <c r="Y80" s="25">
        <v>25.5</v>
      </c>
      <c r="AA80" s="22">
        <f t="shared" si="19"/>
        <v>540.79999999999995</v>
      </c>
      <c r="AB80" s="22">
        <v>504.2</v>
      </c>
      <c r="AC80" s="22">
        <v>540.79999999999995</v>
      </c>
      <c r="AD80" s="27">
        <v>541.39</v>
      </c>
      <c r="AE80" s="25">
        <v>16.600000000000001</v>
      </c>
      <c r="AG80" s="22">
        <f t="shared" si="20"/>
        <v>42.9</v>
      </c>
      <c r="AH80" s="22">
        <v>40.799999999999997</v>
      </c>
      <c r="AI80" s="22">
        <v>42.9</v>
      </c>
      <c r="AJ80" s="27">
        <v>42.64</v>
      </c>
      <c r="AK80" s="25">
        <v>0.6</v>
      </c>
      <c r="AM80" s="22">
        <f t="shared" si="21"/>
        <v>45.4</v>
      </c>
      <c r="AN80" s="22">
        <v>49.1</v>
      </c>
      <c r="AO80" s="22">
        <v>45.4</v>
      </c>
      <c r="AP80" s="27">
        <v>45.39</v>
      </c>
      <c r="AQ80" s="25">
        <v>-0.3</v>
      </c>
      <c r="AS80" s="22">
        <f t="shared" si="22"/>
        <v>54.6</v>
      </c>
      <c r="AT80" s="22">
        <v>50.9</v>
      </c>
      <c r="AU80" s="22">
        <v>54.6</v>
      </c>
      <c r="AV80" s="27">
        <v>54.61</v>
      </c>
      <c r="AW80" s="25">
        <v>0.3</v>
      </c>
      <c r="AY80" s="22">
        <f t="shared" si="23"/>
        <v>21.3</v>
      </c>
      <c r="AZ80" s="22">
        <v>19.7</v>
      </c>
      <c r="BA80" s="22">
        <v>21.3</v>
      </c>
      <c r="BB80" s="27">
        <v>21.92</v>
      </c>
      <c r="BC80" s="22">
        <v>-0.8</v>
      </c>
    </row>
    <row r="81" spans="1:55" ht="12.75" x14ac:dyDescent="0.2">
      <c r="A81" s="7"/>
      <c r="B81">
        <v>1</v>
      </c>
      <c r="C81" s="22">
        <f t="shared" si="16"/>
        <v>427.7</v>
      </c>
      <c r="D81" s="22">
        <v>383.4</v>
      </c>
      <c r="E81" s="22">
        <v>427.7</v>
      </c>
      <c r="F81" s="27">
        <v>428.56</v>
      </c>
      <c r="G81" s="25">
        <v>23.4</v>
      </c>
      <c r="I81" s="22">
        <f t="shared" si="17"/>
        <v>119.7</v>
      </c>
      <c r="J81" s="22">
        <v>118.6</v>
      </c>
      <c r="K81" s="22">
        <v>119.7</v>
      </c>
      <c r="L81" s="27">
        <v>120.77</v>
      </c>
      <c r="M81" s="25">
        <v>8.3000000000000007</v>
      </c>
      <c r="O81" s="22">
        <f t="shared" si="18"/>
        <v>451.7</v>
      </c>
      <c r="P81" s="22">
        <v>497</v>
      </c>
      <c r="Q81" s="22">
        <v>451.7</v>
      </c>
      <c r="R81" s="27">
        <v>449.86</v>
      </c>
      <c r="S81" s="25">
        <v>-0.6</v>
      </c>
      <c r="V81" s="22">
        <v>998.9</v>
      </c>
      <c r="W81" s="22">
        <v>999.1</v>
      </c>
      <c r="X81" s="27">
        <v>999.18</v>
      </c>
      <c r="Y81" s="25">
        <v>31.2</v>
      </c>
      <c r="AA81" s="22">
        <f t="shared" si="19"/>
        <v>547.4</v>
      </c>
      <c r="AB81" s="22">
        <v>501.9</v>
      </c>
      <c r="AC81" s="22">
        <v>547.4</v>
      </c>
      <c r="AD81" s="27">
        <v>549.32000000000005</v>
      </c>
      <c r="AE81" s="25">
        <v>31.7</v>
      </c>
      <c r="AG81" s="22">
        <f t="shared" si="20"/>
        <v>42.8</v>
      </c>
      <c r="AH81" s="22">
        <v>38.4</v>
      </c>
      <c r="AI81" s="22">
        <v>42.8</v>
      </c>
      <c r="AJ81" s="27">
        <v>42.89</v>
      </c>
      <c r="AK81" s="25">
        <v>1</v>
      </c>
      <c r="AM81" s="22">
        <f t="shared" si="21"/>
        <v>45.2</v>
      </c>
      <c r="AN81" s="22">
        <v>49.8</v>
      </c>
      <c r="AO81" s="22">
        <v>45.2</v>
      </c>
      <c r="AP81" s="27">
        <v>45.02</v>
      </c>
      <c r="AQ81" s="25">
        <v>-1.5</v>
      </c>
      <c r="AS81" s="22">
        <f t="shared" si="22"/>
        <v>54.8</v>
      </c>
      <c r="AT81" s="22">
        <v>50.2</v>
      </c>
      <c r="AU81" s="22">
        <v>54.8</v>
      </c>
      <c r="AV81" s="27">
        <v>54.98</v>
      </c>
      <c r="AW81" s="25">
        <v>1.5</v>
      </c>
      <c r="AY81" s="22">
        <f t="shared" si="23"/>
        <v>21.9</v>
      </c>
      <c r="AZ81" s="22">
        <v>23.6</v>
      </c>
      <c r="BA81" s="22">
        <v>21.9</v>
      </c>
      <c r="BB81" s="27">
        <v>21.98</v>
      </c>
      <c r="BC81" s="22">
        <v>0.2</v>
      </c>
    </row>
    <row r="82" spans="1:55" ht="12.75" x14ac:dyDescent="0.2">
      <c r="A82" s="7">
        <v>6</v>
      </c>
      <c r="B82">
        <v>2</v>
      </c>
      <c r="C82" s="22">
        <f t="shared" si="16"/>
        <v>435.7</v>
      </c>
      <c r="D82" s="22">
        <v>443.4</v>
      </c>
      <c r="E82" s="22">
        <v>435.7</v>
      </c>
      <c r="F82" s="27">
        <v>438.34</v>
      </c>
      <c r="G82" s="25">
        <v>39.1</v>
      </c>
      <c r="I82" s="22">
        <f t="shared" si="17"/>
        <v>128.1</v>
      </c>
      <c r="J82" s="22">
        <v>163.6</v>
      </c>
      <c r="K82" s="22">
        <v>128.1</v>
      </c>
      <c r="L82" s="27">
        <v>122.64</v>
      </c>
      <c r="M82" s="25">
        <v>7.5</v>
      </c>
      <c r="O82" s="22">
        <f t="shared" si="18"/>
        <v>444.4</v>
      </c>
      <c r="P82" s="22">
        <v>401.2</v>
      </c>
      <c r="Q82" s="22">
        <v>444.4</v>
      </c>
      <c r="R82" s="27">
        <v>446.93</v>
      </c>
      <c r="S82" s="25">
        <v>-11.7</v>
      </c>
      <c r="V82" s="22">
        <v>1008.1</v>
      </c>
      <c r="W82" s="22">
        <v>1008.2</v>
      </c>
      <c r="X82" s="27">
        <v>1007.91</v>
      </c>
      <c r="Y82" s="25">
        <v>34.9</v>
      </c>
      <c r="AA82" s="22">
        <f t="shared" si="19"/>
        <v>563.79999999999995</v>
      </c>
      <c r="AB82" s="22">
        <v>607</v>
      </c>
      <c r="AC82" s="22">
        <v>563.79999999999995</v>
      </c>
      <c r="AD82" s="27">
        <v>560.97</v>
      </c>
      <c r="AE82" s="25">
        <v>46.6</v>
      </c>
      <c r="AG82" s="22">
        <f t="shared" si="20"/>
        <v>43.2</v>
      </c>
      <c r="AH82" s="22">
        <v>44</v>
      </c>
      <c r="AI82" s="22">
        <v>43.2</v>
      </c>
      <c r="AJ82" s="27">
        <v>43.49</v>
      </c>
      <c r="AK82" s="25">
        <v>2.4</v>
      </c>
      <c r="AM82" s="22">
        <f t="shared" si="21"/>
        <v>44.1</v>
      </c>
      <c r="AN82" s="22">
        <v>39.799999999999997</v>
      </c>
      <c r="AO82" s="22">
        <v>44.1</v>
      </c>
      <c r="AP82" s="27">
        <v>44.34</v>
      </c>
      <c r="AQ82" s="25">
        <v>-2.7</v>
      </c>
      <c r="AS82" s="22">
        <f t="shared" si="22"/>
        <v>55.9</v>
      </c>
      <c r="AT82" s="22">
        <v>60.2</v>
      </c>
      <c r="AU82" s="22">
        <v>55.9</v>
      </c>
      <c r="AV82" s="27">
        <v>55.66</v>
      </c>
      <c r="AW82" s="25">
        <v>2.7</v>
      </c>
      <c r="AY82" s="22">
        <f t="shared" si="23"/>
        <v>22.7</v>
      </c>
      <c r="AZ82" s="22">
        <v>27</v>
      </c>
      <c r="BA82" s="22">
        <v>22.7</v>
      </c>
      <c r="BB82" s="27">
        <v>21.86</v>
      </c>
      <c r="BC82" s="22">
        <v>-0.5</v>
      </c>
    </row>
    <row r="83" spans="1:55" ht="12.75" x14ac:dyDescent="0.2">
      <c r="A83" s="7">
        <v>6</v>
      </c>
      <c r="B83">
        <v>3</v>
      </c>
      <c r="C83" s="22">
        <f t="shared" si="16"/>
        <v>452.7</v>
      </c>
      <c r="D83" s="22">
        <v>511.4</v>
      </c>
      <c r="E83" s="22">
        <v>452.7</v>
      </c>
      <c r="F83" s="27">
        <v>452.38</v>
      </c>
      <c r="G83" s="25">
        <v>56.2</v>
      </c>
      <c r="I83" s="22">
        <f t="shared" si="17"/>
        <v>118.3</v>
      </c>
      <c r="J83" s="22">
        <v>103.7</v>
      </c>
      <c r="K83" s="22">
        <v>118.3</v>
      </c>
      <c r="L83" s="27">
        <v>120.72</v>
      </c>
      <c r="M83" s="25">
        <v>-7.7</v>
      </c>
      <c r="O83" s="22">
        <f t="shared" si="18"/>
        <v>446</v>
      </c>
      <c r="P83" s="22">
        <v>401.4</v>
      </c>
      <c r="Q83" s="22">
        <v>446</v>
      </c>
      <c r="R83" s="27">
        <v>443.75</v>
      </c>
      <c r="S83" s="25">
        <v>-12.7</v>
      </c>
      <c r="V83" s="22">
        <v>1016.6</v>
      </c>
      <c r="W83" s="22">
        <v>1017</v>
      </c>
      <c r="X83" s="27">
        <v>1016.85</v>
      </c>
      <c r="Y83" s="25">
        <v>35.799999999999997</v>
      </c>
      <c r="AA83" s="22">
        <f t="shared" si="19"/>
        <v>571</v>
      </c>
      <c r="AB83" s="22">
        <v>615.1</v>
      </c>
      <c r="AC83" s="22">
        <v>571</v>
      </c>
      <c r="AD83" s="27">
        <v>573.1</v>
      </c>
      <c r="AE83" s="25">
        <v>48.5</v>
      </c>
      <c r="AG83" s="22">
        <f t="shared" si="20"/>
        <v>44.5</v>
      </c>
      <c r="AH83" s="22">
        <v>50.3</v>
      </c>
      <c r="AI83" s="22">
        <v>44.5</v>
      </c>
      <c r="AJ83" s="27">
        <v>44.49</v>
      </c>
      <c r="AK83" s="25">
        <v>4</v>
      </c>
      <c r="AM83" s="22">
        <f t="shared" si="21"/>
        <v>43.9</v>
      </c>
      <c r="AN83" s="22">
        <v>39.5</v>
      </c>
      <c r="AO83" s="22">
        <v>43.9</v>
      </c>
      <c r="AP83" s="27">
        <v>43.64</v>
      </c>
      <c r="AQ83" s="25">
        <v>-2.8</v>
      </c>
      <c r="AS83" s="22">
        <f t="shared" si="22"/>
        <v>56.1</v>
      </c>
      <c r="AT83" s="22">
        <v>60.5</v>
      </c>
      <c r="AU83" s="22">
        <v>56.1</v>
      </c>
      <c r="AV83" s="27">
        <v>56.36</v>
      </c>
      <c r="AW83" s="25">
        <v>2.8</v>
      </c>
      <c r="AY83" s="22">
        <f t="shared" si="23"/>
        <v>20.7</v>
      </c>
      <c r="AZ83" s="22">
        <v>16.899999999999999</v>
      </c>
      <c r="BA83" s="22">
        <v>20.7</v>
      </c>
      <c r="BB83" s="27">
        <v>21.06</v>
      </c>
      <c r="BC83" s="22">
        <v>-3.2</v>
      </c>
    </row>
    <row r="84" spans="1:55" ht="12.75" x14ac:dyDescent="0.2">
      <c r="A84" s="7">
        <v>6</v>
      </c>
      <c r="B84">
        <v>4</v>
      </c>
      <c r="C84" s="22">
        <f t="shared" si="16"/>
        <v>466.3</v>
      </c>
      <c r="D84" s="22">
        <v>444.9</v>
      </c>
      <c r="E84" s="22">
        <v>466.3</v>
      </c>
      <c r="F84" s="27">
        <v>465.09</v>
      </c>
      <c r="G84" s="25">
        <v>50.8</v>
      </c>
      <c r="I84" s="22">
        <f t="shared" si="17"/>
        <v>115.7</v>
      </c>
      <c r="J84" s="22">
        <v>98</v>
      </c>
      <c r="K84" s="22">
        <v>115.7</v>
      </c>
      <c r="L84" s="27">
        <v>115.81</v>
      </c>
      <c r="M84" s="25">
        <v>-19.7</v>
      </c>
      <c r="O84" s="22">
        <f t="shared" si="18"/>
        <v>443.6</v>
      </c>
      <c r="P84" s="22">
        <v>483.2</v>
      </c>
      <c r="Q84" s="22">
        <v>443.6</v>
      </c>
      <c r="R84" s="27">
        <v>444.93</v>
      </c>
      <c r="S84" s="25">
        <v>4.7</v>
      </c>
      <c r="V84" s="22">
        <v>1026.0999999999999</v>
      </c>
      <c r="W84" s="22">
        <v>1025.5999999999999</v>
      </c>
      <c r="X84" s="27">
        <v>1025.83</v>
      </c>
      <c r="Y84" s="25">
        <v>35.9</v>
      </c>
      <c r="AA84" s="22">
        <f t="shared" si="19"/>
        <v>582</v>
      </c>
      <c r="AB84" s="22">
        <v>542.79999999999995</v>
      </c>
      <c r="AC84" s="22">
        <v>582</v>
      </c>
      <c r="AD84" s="27">
        <v>580.9</v>
      </c>
      <c r="AE84" s="25">
        <v>31.2</v>
      </c>
      <c r="AG84" s="22">
        <f t="shared" si="20"/>
        <v>45.5</v>
      </c>
      <c r="AH84" s="22">
        <v>43.4</v>
      </c>
      <c r="AI84" s="22">
        <v>45.5</v>
      </c>
      <c r="AJ84" s="27">
        <v>45.34</v>
      </c>
      <c r="AK84" s="25">
        <v>3.4</v>
      </c>
      <c r="AM84" s="22">
        <f t="shared" si="21"/>
        <v>43.3</v>
      </c>
      <c r="AN84" s="22">
        <v>47.1</v>
      </c>
      <c r="AO84" s="22">
        <v>43.3</v>
      </c>
      <c r="AP84" s="27">
        <v>43.37</v>
      </c>
      <c r="AQ84" s="25">
        <v>-1.1000000000000001</v>
      </c>
      <c r="AS84" s="22">
        <f t="shared" si="22"/>
        <v>56.7</v>
      </c>
      <c r="AT84" s="22">
        <v>52.9</v>
      </c>
      <c r="AU84" s="22">
        <v>56.7</v>
      </c>
      <c r="AV84" s="27">
        <v>56.63</v>
      </c>
      <c r="AW84" s="25">
        <v>1.1000000000000001</v>
      </c>
      <c r="AY84" s="22">
        <f t="shared" si="23"/>
        <v>19.899999999999999</v>
      </c>
      <c r="AZ84" s="22">
        <v>18</v>
      </c>
      <c r="BA84" s="22">
        <v>19.899999999999999</v>
      </c>
      <c r="BB84" s="27">
        <v>19.940000000000001</v>
      </c>
      <c r="BC84" s="22">
        <v>-4.5</v>
      </c>
    </row>
    <row r="85" spans="1:55" ht="12.75" x14ac:dyDescent="0.2">
      <c r="A85" s="7"/>
      <c r="B85">
        <v>1</v>
      </c>
      <c r="C85" s="22">
        <f t="shared" si="16"/>
        <v>472.8</v>
      </c>
      <c r="D85" s="22">
        <v>427.3</v>
      </c>
      <c r="E85" s="22">
        <v>472.8</v>
      </c>
      <c r="F85" s="27">
        <v>473.36</v>
      </c>
      <c r="G85" s="25">
        <v>33.1</v>
      </c>
      <c r="I85" s="22">
        <f t="shared" si="17"/>
        <v>114.2</v>
      </c>
      <c r="J85" s="22">
        <v>113.6</v>
      </c>
      <c r="K85" s="22">
        <v>114.2</v>
      </c>
      <c r="L85" s="27">
        <v>111.76</v>
      </c>
      <c r="M85" s="25">
        <v>-16.2</v>
      </c>
      <c r="O85" s="22">
        <f t="shared" si="18"/>
        <v>448</v>
      </c>
      <c r="P85" s="22">
        <v>494.1</v>
      </c>
      <c r="Q85" s="22">
        <v>448</v>
      </c>
      <c r="R85" s="27">
        <v>449.81</v>
      </c>
      <c r="S85" s="25">
        <v>19.5</v>
      </c>
      <c r="V85" s="22">
        <v>1035</v>
      </c>
      <c r="W85" s="22">
        <v>1035</v>
      </c>
      <c r="X85" s="27">
        <v>1034.92</v>
      </c>
      <c r="Y85" s="25">
        <v>36.4</v>
      </c>
      <c r="AA85" s="22">
        <f t="shared" si="19"/>
        <v>587</v>
      </c>
      <c r="AB85" s="22">
        <v>541</v>
      </c>
      <c r="AC85" s="22">
        <v>587</v>
      </c>
      <c r="AD85" s="27">
        <v>585.12</v>
      </c>
      <c r="AE85" s="25">
        <v>16.899999999999999</v>
      </c>
      <c r="AG85" s="22">
        <f t="shared" si="20"/>
        <v>45.7</v>
      </c>
      <c r="AH85" s="22">
        <v>41.3</v>
      </c>
      <c r="AI85" s="22">
        <v>45.7</v>
      </c>
      <c r="AJ85" s="27">
        <v>45.74</v>
      </c>
      <c r="AK85" s="25">
        <v>1.6</v>
      </c>
      <c r="AM85" s="22">
        <f t="shared" si="21"/>
        <v>43.3</v>
      </c>
      <c r="AN85" s="22">
        <v>47.7</v>
      </c>
      <c r="AO85" s="22">
        <v>43.3</v>
      </c>
      <c r="AP85" s="27">
        <v>43.46</v>
      </c>
      <c r="AQ85" s="25">
        <v>0.4</v>
      </c>
      <c r="AS85" s="22">
        <f t="shared" si="22"/>
        <v>56.7</v>
      </c>
      <c r="AT85" s="22">
        <v>52.3</v>
      </c>
      <c r="AU85" s="22">
        <v>56.7</v>
      </c>
      <c r="AV85" s="27">
        <v>56.54</v>
      </c>
      <c r="AW85" s="25">
        <v>-0.4</v>
      </c>
      <c r="AY85" s="22">
        <f t="shared" si="23"/>
        <v>19.5</v>
      </c>
      <c r="AZ85" s="22">
        <v>21</v>
      </c>
      <c r="BA85" s="22">
        <v>19.5</v>
      </c>
      <c r="BB85" s="27">
        <v>19.100000000000001</v>
      </c>
      <c r="BC85" s="22">
        <v>-3.3</v>
      </c>
    </row>
    <row r="86" spans="1:55" ht="12.75" x14ac:dyDescent="0.2">
      <c r="A86" s="7">
        <v>7</v>
      </c>
      <c r="B86">
        <v>2</v>
      </c>
      <c r="C86" s="22">
        <f t="shared" si="16"/>
        <v>474.1</v>
      </c>
      <c r="D86" s="22">
        <v>481.8</v>
      </c>
      <c r="E86" s="22">
        <v>474.1</v>
      </c>
      <c r="F86" s="27">
        <v>480.87</v>
      </c>
      <c r="G86" s="25">
        <v>30.1</v>
      </c>
      <c r="I86" s="22">
        <f t="shared" si="17"/>
        <v>108.2</v>
      </c>
      <c r="J86" s="22">
        <v>145</v>
      </c>
      <c r="K86" s="22">
        <v>108.2</v>
      </c>
      <c r="L86" s="27">
        <v>111.02</v>
      </c>
      <c r="M86" s="25">
        <v>-2.9</v>
      </c>
      <c r="O86" s="22">
        <f t="shared" si="18"/>
        <v>461.7</v>
      </c>
      <c r="P86" s="22">
        <v>417</v>
      </c>
      <c r="Q86" s="22">
        <v>461.7</v>
      </c>
      <c r="R86" s="27">
        <v>451.9</v>
      </c>
      <c r="S86" s="25">
        <v>8.4</v>
      </c>
      <c r="V86" s="22">
        <v>1043.8</v>
      </c>
      <c r="W86" s="22">
        <v>1043.9000000000001</v>
      </c>
      <c r="X86" s="27">
        <v>1043.8</v>
      </c>
      <c r="Y86" s="25">
        <v>35.5</v>
      </c>
      <c r="AA86" s="22">
        <f t="shared" si="19"/>
        <v>582.29999999999995</v>
      </c>
      <c r="AB86" s="22">
        <v>626.79999999999995</v>
      </c>
      <c r="AC86" s="22">
        <v>582.29999999999995</v>
      </c>
      <c r="AD86" s="27">
        <v>591.9</v>
      </c>
      <c r="AE86" s="25">
        <v>27.1</v>
      </c>
      <c r="AG86" s="22">
        <f t="shared" si="20"/>
        <v>45.4</v>
      </c>
      <c r="AH86" s="22">
        <v>46.2</v>
      </c>
      <c r="AI86" s="22">
        <v>45.4</v>
      </c>
      <c r="AJ86" s="27">
        <v>46.07</v>
      </c>
      <c r="AK86" s="25">
        <v>1.3</v>
      </c>
      <c r="AM86" s="22">
        <f t="shared" si="21"/>
        <v>44.2</v>
      </c>
      <c r="AN86" s="22">
        <v>39.9</v>
      </c>
      <c r="AO86" s="22">
        <v>44.2</v>
      </c>
      <c r="AP86" s="27">
        <v>43.29</v>
      </c>
      <c r="AQ86" s="25">
        <v>-0.7</v>
      </c>
      <c r="AS86" s="22">
        <f t="shared" si="22"/>
        <v>55.8</v>
      </c>
      <c r="AT86" s="22">
        <v>60.1</v>
      </c>
      <c r="AU86" s="22">
        <v>55.8</v>
      </c>
      <c r="AV86" s="27">
        <v>56.71</v>
      </c>
      <c r="AW86" s="25">
        <v>0.7</v>
      </c>
      <c r="AY86" s="22">
        <f t="shared" si="23"/>
        <v>18.600000000000001</v>
      </c>
      <c r="AZ86" s="22">
        <v>23.1</v>
      </c>
      <c r="BA86" s="22">
        <v>18.600000000000001</v>
      </c>
      <c r="BB86" s="27">
        <v>18.760000000000002</v>
      </c>
      <c r="BC86" s="22">
        <v>-1.4</v>
      </c>
    </row>
    <row r="87" spans="1:55" ht="12.75" x14ac:dyDescent="0.2">
      <c r="A87" s="7">
        <v>7</v>
      </c>
      <c r="B87">
        <v>3</v>
      </c>
      <c r="C87" s="22">
        <f t="shared" si="16"/>
        <v>496.2</v>
      </c>
      <c r="D87" s="22">
        <v>556.5</v>
      </c>
      <c r="E87" s="22">
        <v>496.2</v>
      </c>
      <c r="F87" s="27">
        <v>489.81</v>
      </c>
      <c r="G87" s="25">
        <v>35.799999999999997</v>
      </c>
      <c r="I87" s="22">
        <f t="shared" si="17"/>
        <v>112.5</v>
      </c>
      <c r="J87" s="22">
        <v>97.5</v>
      </c>
      <c r="K87" s="22">
        <v>112.5</v>
      </c>
      <c r="L87" s="27">
        <v>112.71</v>
      </c>
      <c r="M87" s="25">
        <v>6.7</v>
      </c>
      <c r="O87" s="22">
        <f t="shared" si="18"/>
        <v>444</v>
      </c>
      <c r="P87" s="22">
        <v>398.1</v>
      </c>
      <c r="Q87" s="22">
        <v>444</v>
      </c>
      <c r="R87" s="27">
        <v>449.84</v>
      </c>
      <c r="S87" s="25">
        <v>-8.3000000000000007</v>
      </c>
      <c r="V87" s="22">
        <v>1052.2</v>
      </c>
      <c r="W87" s="22">
        <v>1052.8</v>
      </c>
      <c r="X87" s="27">
        <v>1052.3599999999999</v>
      </c>
      <c r="Y87" s="25">
        <v>34.200000000000003</v>
      </c>
      <c r="AA87" s="22">
        <f t="shared" si="19"/>
        <v>608.70000000000005</v>
      </c>
      <c r="AB87" s="22">
        <v>654</v>
      </c>
      <c r="AC87" s="22">
        <v>608.70000000000005</v>
      </c>
      <c r="AD87" s="27">
        <v>602.52</v>
      </c>
      <c r="AE87" s="25">
        <v>42.5</v>
      </c>
      <c r="AG87" s="22">
        <f t="shared" si="20"/>
        <v>47.1</v>
      </c>
      <c r="AH87" s="22">
        <v>52.9</v>
      </c>
      <c r="AI87" s="22">
        <v>47.1</v>
      </c>
      <c r="AJ87" s="27">
        <v>46.54</v>
      </c>
      <c r="AK87" s="25">
        <v>1.9</v>
      </c>
      <c r="AM87" s="22">
        <f t="shared" si="21"/>
        <v>42.2</v>
      </c>
      <c r="AN87" s="22">
        <v>37.799999999999997</v>
      </c>
      <c r="AO87" s="22">
        <v>42.2</v>
      </c>
      <c r="AP87" s="27">
        <v>42.75</v>
      </c>
      <c r="AQ87" s="25">
        <v>-2.2000000000000002</v>
      </c>
      <c r="AS87" s="22">
        <f t="shared" si="22"/>
        <v>57.8</v>
      </c>
      <c r="AT87" s="22">
        <v>62.2</v>
      </c>
      <c r="AU87" s="22">
        <v>57.8</v>
      </c>
      <c r="AV87" s="27">
        <v>57.25</v>
      </c>
      <c r="AW87" s="25">
        <v>2.2000000000000002</v>
      </c>
      <c r="AY87" s="22">
        <f t="shared" si="23"/>
        <v>18.5</v>
      </c>
      <c r="AZ87" s="22">
        <v>14.9</v>
      </c>
      <c r="BA87" s="22">
        <v>18.5</v>
      </c>
      <c r="BB87" s="27">
        <v>18.71</v>
      </c>
      <c r="BC87" s="22">
        <v>-0.2</v>
      </c>
    </row>
    <row r="88" spans="1:55" ht="12.75" x14ac:dyDescent="0.2">
      <c r="A88" s="7">
        <v>7</v>
      </c>
      <c r="B88">
        <v>4</v>
      </c>
      <c r="C88" s="22">
        <f t="shared" si="16"/>
        <v>498</v>
      </c>
      <c r="D88" s="22">
        <v>475.3</v>
      </c>
      <c r="E88" s="22">
        <v>498</v>
      </c>
      <c r="F88" s="27">
        <v>498.53</v>
      </c>
      <c r="G88" s="25">
        <v>34.9</v>
      </c>
      <c r="I88" s="22">
        <f t="shared" si="17"/>
        <v>115.8</v>
      </c>
      <c r="J88" s="22">
        <v>96.8</v>
      </c>
      <c r="K88" s="22">
        <v>115.8</v>
      </c>
      <c r="L88" s="27">
        <v>113.11</v>
      </c>
      <c r="M88" s="25">
        <v>1.6</v>
      </c>
      <c r="O88" s="22">
        <f t="shared" si="18"/>
        <v>446.3</v>
      </c>
      <c r="P88" s="22">
        <v>488.7</v>
      </c>
      <c r="Q88" s="22">
        <v>446.3</v>
      </c>
      <c r="R88" s="27">
        <v>449.39</v>
      </c>
      <c r="S88" s="25">
        <v>-1.8</v>
      </c>
      <c r="V88" s="22">
        <v>1060.8</v>
      </c>
      <c r="W88" s="22">
        <v>1060.0999999999999</v>
      </c>
      <c r="X88" s="27">
        <v>1061.03</v>
      </c>
      <c r="Y88" s="25">
        <v>34.700000000000003</v>
      </c>
      <c r="AA88" s="22">
        <f t="shared" si="19"/>
        <v>613.79999999999995</v>
      </c>
      <c r="AB88" s="22">
        <v>572.1</v>
      </c>
      <c r="AC88" s="22">
        <v>613.79999999999995</v>
      </c>
      <c r="AD88" s="27">
        <v>611.64</v>
      </c>
      <c r="AE88" s="25">
        <v>36.5</v>
      </c>
      <c r="AG88" s="22">
        <f t="shared" si="20"/>
        <v>47</v>
      </c>
      <c r="AH88" s="22">
        <v>44.8</v>
      </c>
      <c r="AI88" s="22">
        <v>47</v>
      </c>
      <c r="AJ88" s="27">
        <v>46.99</v>
      </c>
      <c r="AK88" s="25">
        <v>1.8</v>
      </c>
      <c r="AM88" s="22">
        <f t="shared" si="21"/>
        <v>42.1</v>
      </c>
      <c r="AN88" s="22">
        <v>46.1</v>
      </c>
      <c r="AO88" s="22">
        <v>42.1</v>
      </c>
      <c r="AP88" s="27">
        <v>42.35</v>
      </c>
      <c r="AQ88" s="25">
        <v>-1.6</v>
      </c>
      <c r="AS88" s="22">
        <f t="shared" si="22"/>
        <v>57.9</v>
      </c>
      <c r="AT88" s="22">
        <v>53.9</v>
      </c>
      <c r="AU88" s="22">
        <v>57.9</v>
      </c>
      <c r="AV88" s="27">
        <v>57.65</v>
      </c>
      <c r="AW88" s="25">
        <v>1.6</v>
      </c>
      <c r="AY88" s="22">
        <f t="shared" si="23"/>
        <v>18.899999999999999</v>
      </c>
      <c r="AZ88" s="22">
        <v>16.899999999999999</v>
      </c>
      <c r="BA88" s="22">
        <v>18.899999999999999</v>
      </c>
      <c r="BB88" s="27">
        <v>18.489999999999998</v>
      </c>
      <c r="BC88" s="22">
        <v>-0.9</v>
      </c>
    </row>
    <row r="89" spans="1:55" ht="12.75" x14ac:dyDescent="0.2">
      <c r="A89" s="7"/>
      <c r="B89">
        <v>1</v>
      </c>
      <c r="C89" s="22">
        <f t="shared" si="16"/>
        <v>504.5</v>
      </c>
      <c r="D89" s="22">
        <v>458.3</v>
      </c>
      <c r="E89" s="22">
        <v>504.5</v>
      </c>
      <c r="F89" s="27">
        <v>503.89</v>
      </c>
      <c r="G89" s="25">
        <v>21.4</v>
      </c>
      <c r="I89" s="22">
        <f t="shared" si="17"/>
        <v>110.3</v>
      </c>
      <c r="J89" s="22">
        <v>110.7</v>
      </c>
      <c r="K89" s="22">
        <v>110.3</v>
      </c>
      <c r="L89" s="27">
        <v>111.52</v>
      </c>
      <c r="M89" s="25">
        <v>-6.4</v>
      </c>
      <c r="O89" s="22">
        <f t="shared" si="18"/>
        <v>455.7</v>
      </c>
      <c r="P89" s="22">
        <v>501.6</v>
      </c>
      <c r="Q89" s="22">
        <v>455.7</v>
      </c>
      <c r="R89" s="27">
        <v>454.5</v>
      </c>
      <c r="S89" s="25">
        <v>20.5</v>
      </c>
      <c r="V89" s="22">
        <v>1070.5999999999999</v>
      </c>
      <c r="W89" s="22">
        <v>1070.5</v>
      </c>
      <c r="X89" s="27">
        <v>1069.9100000000001</v>
      </c>
      <c r="Y89" s="25">
        <v>35.5</v>
      </c>
      <c r="AA89" s="22">
        <f t="shared" si="19"/>
        <v>614.79999999999995</v>
      </c>
      <c r="AB89" s="22">
        <v>569</v>
      </c>
      <c r="AC89" s="22">
        <v>614.79999999999995</v>
      </c>
      <c r="AD89" s="27">
        <v>615.41</v>
      </c>
      <c r="AE89" s="25">
        <v>15.1</v>
      </c>
      <c r="AG89" s="22">
        <f t="shared" si="20"/>
        <v>47.1</v>
      </c>
      <c r="AH89" s="22">
        <v>42.8</v>
      </c>
      <c r="AI89" s="22">
        <v>47.1</v>
      </c>
      <c r="AJ89" s="27">
        <v>47.1</v>
      </c>
      <c r="AK89" s="25">
        <v>0.4</v>
      </c>
      <c r="AM89" s="22">
        <f t="shared" si="21"/>
        <v>42.6</v>
      </c>
      <c r="AN89" s="22">
        <v>46.9</v>
      </c>
      <c r="AO89" s="22">
        <v>42.6</v>
      </c>
      <c r="AP89" s="27">
        <v>42.48</v>
      </c>
      <c r="AQ89" s="25">
        <v>0.5</v>
      </c>
      <c r="AS89" s="22">
        <f t="shared" si="22"/>
        <v>57.4</v>
      </c>
      <c r="AT89" s="22">
        <v>53.1</v>
      </c>
      <c r="AU89" s="22">
        <v>57.4</v>
      </c>
      <c r="AV89" s="27">
        <v>57.52</v>
      </c>
      <c r="AW89" s="25">
        <v>-0.5</v>
      </c>
      <c r="AY89" s="22">
        <f t="shared" si="23"/>
        <v>17.899999999999999</v>
      </c>
      <c r="AZ89" s="22">
        <v>19.5</v>
      </c>
      <c r="BA89" s="22">
        <v>17.899999999999999</v>
      </c>
      <c r="BB89" s="27">
        <v>18.12</v>
      </c>
      <c r="BC89" s="22">
        <v>-1.5</v>
      </c>
    </row>
    <row r="90" spans="1:55" ht="12.75" x14ac:dyDescent="0.2">
      <c r="A90" s="7">
        <v>8</v>
      </c>
      <c r="B90">
        <v>2</v>
      </c>
      <c r="C90" s="22">
        <f t="shared" si="16"/>
        <v>499</v>
      </c>
      <c r="D90" s="22">
        <v>507.6</v>
      </c>
      <c r="E90" s="22">
        <v>499</v>
      </c>
      <c r="F90" s="27">
        <v>503.53</v>
      </c>
      <c r="G90" s="25">
        <v>-1.4</v>
      </c>
      <c r="I90" s="22">
        <f t="shared" si="17"/>
        <v>117.1</v>
      </c>
      <c r="J90" s="22">
        <v>154.5</v>
      </c>
      <c r="K90" s="22">
        <v>117.1</v>
      </c>
      <c r="L90" s="27">
        <v>112.15</v>
      </c>
      <c r="M90" s="25">
        <v>2.5</v>
      </c>
      <c r="O90" s="22">
        <f t="shared" si="18"/>
        <v>462.7</v>
      </c>
      <c r="P90" s="22">
        <v>416.3</v>
      </c>
      <c r="Q90" s="22">
        <v>462.7</v>
      </c>
      <c r="R90" s="27">
        <v>463.05</v>
      </c>
      <c r="S90" s="25">
        <v>34.200000000000003</v>
      </c>
      <c r="V90" s="22">
        <v>1078.4000000000001</v>
      </c>
      <c r="W90" s="22">
        <v>1078.8</v>
      </c>
      <c r="X90" s="27">
        <v>1078.73</v>
      </c>
      <c r="Y90" s="25">
        <v>35.299999999999997</v>
      </c>
      <c r="AA90" s="22">
        <f t="shared" si="19"/>
        <v>616.1</v>
      </c>
      <c r="AB90" s="22">
        <v>662.1</v>
      </c>
      <c r="AC90" s="22">
        <v>616.1</v>
      </c>
      <c r="AD90" s="27">
        <v>615.67999999999995</v>
      </c>
      <c r="AE90" s="25">
        <v>1.1000000000000001</v>
      </c>
      <c r="AG90" s="22">
        <f t="shared" si="20"/>
        <v>46.3</v>
      </c>
      <c r="AH90" s="22">
        <v>47.1</v>
      </c>
      <c r="AI90" s="22">
        <v>46.3</v>
      </c>
      <c r="AJ90" s="27">
        <v>46.68</v>
      </c>
      <c r="AK90" s="25">
        <v>-1.7</v>
      </c>
      <c r="AM90" s="22">
        <f t="shared" si="21"/>
        <v>42.9</v>
      </c>
      <c r="AN90" s="22">
        <v>38.6</v>
      </c>
      <c r="AO90" s="22">
        <v>42.9</v>
      </c>
      <c r="AP90" s="27">
        <v>42.93</v>
      </c>
      <c r="AQ90" s="25">
        <v>1.8</v>
      </c>
      <c r="AS90" s="22">
        <f t="shared" si="22"/>
        <v>57.1</v>
      </c>
      <c r="AT90" s="22">
        <v>61.4</v>
      </c>
      <c r="AU90" s="22">
        <v>57.1</v>
      </c>
      <c r="AV90" s="27">
        <v>57.07</v>
      </c>
      <c r="AW90" s="25">
        <v>-1.8</v>
      </c>
      <c r="AY90" s="22">
        <f t="shared" si="23"/>
        <v>19</v>
      </c>
      <c r="AZ90" s="22">
        <v>23.3</v>
      </c>
      <c r="BA90" s="22">
        <v>19</v>
      </c>
      <c r="BB90" s="27">
        <v>18.21</v>
      </c>
      <c r="BC90" s="22">
        <v>0.4</v>
      </c>
    </row>
    <row r="91" spans="1:55" ht="12.75" x14ac:dyDescent="0.2">
      <c r="A91" s="7">
        <v>8</v>
      </c>
      <c r="B91">
        <v>3</v>
      </c>
      <c r="C91" s="22">
        <f t="shared" si="16"/>
        <v>496.9</v>
      </c>
      <c r="D91" s="22">
        <v>557.79999999999995</v>
      </c>
      <c r="E91" s="22">
        <v>496.9</v>
      </c>
      <c r="F91" s="27">
        <v>496.95</v>
      </c>
      <c r="G91" s="25">
        <v>-26.3</v>
      </c>
      <c r="I91" s="22">
        <f t="shared" si="17"/>
        <v>120.4</v>
      </c>
      <c r="J91" s="22">
        <v>105</v>
      </c>
      <c r="K91" s="22">
        <v>120.4</v>
      </c>
      <c r="L91" s="27">
        <v>118.35</v>
      </c>
      <c r="M91" s="25">
        <v>24.8</v>
      </c>
      <c r="O91" s="22">
        <f t="shared" si="18"/>
        <v>469.1</v>
      </c>
      <c r="P91" s="22">
        <v>422.8</v>
      </c>
      <c r="Q91" s="22">
        <v>469.1</v>
      </c>
      <c r="R91" s="27">
        <v>471.77</v>
      </c>
      <c r="S91" s="25">
        <v>34.9</v>
      </c>
      <c r="V91" s="22">
        <v>1085.5999999999999</v>
      </c>
      <c r="W91" s="22">
        <v>1086.4000000000001</v>
      </c>
      <c r="X91" s="27">
        <v>1087.06</v>
      </c>
      <c r="Y91" s="25">
        <v>33.299999999999997</v>
      </c>
      <c r="AA91" s="22">
        <f t="shared" si="19"/>
        <v>617.29999999999995</v>
      </c>
      <c r="AB91" s="22">
        <v>662.8</v>
      </c>
      <c r="AC91" s="22">
        <v>617.29999999999995</v>
      </c>
      <c r="AD91" s="27">
        <v>615.29</v>
      </c>
      <c r="AE91" s="25">
        <v>-1.5</v>
      </c>
      <c r="AG91" s="22">
        <f t="shared" si="20"/>
        <v>45.7</v>
      </c>
      <c r="AH91" s="22">
        <v>51.4</v>
      </c>
      <c r="AI91" s="22">
        <v>45.7</v>
      </c>
      <c r="AJ91" s="27">
        <v>45.71</v>
      </c>
      <c r="AK91" s="25">
        <v>-3.9</v>
      </c>
      <c r="AM91" s="22">
        <f t="shared" si="21"/>
        <v>43.2</v>
      </c>
      <c r="AN91" s="22">
        <v>38.9</v>
      </c>
      <c r="AO91" s="22">
        <v>43.2</v>
      </c>
      <c r="AP91" s="27">
        <v>43.4</v>
      </c>
      <c r="AQ91" s="25">
        <v>1.9</v>
      </c>
      <c r="AS91" s="22">
        <f t="shared" si="22"/>
        <v>56.8</v>
      </c>
      <c r="AT91" s="22">
        <v>61.1</v>
      </c>
      <c r="AU91" s="22">
        <v>56.8</v>
      </c>
      <c r="AV91" s="27">
        <v>56.6</v>
      </c>
      <c r="AW91" s="25">
        <v>-1.9</v>
      </c>
      <c r="AY91" s="22">
        <f t="shared" si="23"/>
        <v>19.5</v>
      </c>
      <c r="AZ91" s="22">
        <v>15.8</v>
      </c>
      <c r="BA91" s="22">
        <v>19.5</v>
      </c>
      <c r="BB91" s="27">
        <v>19.23</v>
      </c>
      <c r="BC91" s="22">
        <v>4.0999999999999996</v>
      </c>
    </row>
    <row r="92" spans="1:55" ht="12.75" x14ac:dyDescent="0.2">
      <c r="A92" s="7">
        <v>8</v>
      </c>
      <c r="B92">
        <v>4</v>
      </c>
      <c r="C92" s="22">
        <f t="shared" si="16"/>
        <v>486.1</v>
      </c>
      <c r="D92" s="22">
        <v>462.2</v>
      </c>
      <c r="E92" s="22">
        <v>486.1</v>
      </c>
      <c r="F92" s="27">
        <v>486.93</v>
      </c>
      <c r="G92" s="25">
        <v>-40</v>
      </c>
      <c r="I92" s="22">
        <f t="shared" si="17"/>
        <v>126.6</v>
      </c>
      <c r="J92" s="22">
        <v>106.8</v>
      </c>
      <c r="K92" s="22">
        <v>126.6</v>
      </c>
      <c r="L92" s="27">
        <v>128.09</v>
      </c>
      <c r="M92" s="25">
        <v>39</v>
      </c>
      <c r="O92" s="22">
        <f t="shared" si="18"/>
        <v>482.7</v>
      </c>
      <c r="P92" s="22">
        <v>527.29999999999995</v>
      </c>
      <c r="Q92" s="22">
        <v>482.7</v>
      </c>
      <c r="R92" s="27">
        <v>479.76</v>
      </c>
      <c r="S92" s="25">
        <v>32</v>
      </c>
      <c r="V92" s="22">
        <v>1096.3</v>
      </c>
      <c r="W92" s="22">
        <v>1095.4000000000001</v>
      </c>
      <c r="X92" s="27">
        <v>1094.78</v>
      </c>
      <c r="Y92" s="25">
        <v>30.9</v>
      </c>
      <c r="AA92" s="22">
        <f t="shared" si="19"/>
        <v>612.70000000000005</v>
      </c>
      <c r="AB92" s="22">
        <v>569</v>
      </c>
      <c r="AC92" s="22">
        <v>612.70000000000005</v>
      </c>
      <c r="AD92" s="27">
        <v>615.02</v>
      </c>
      <c r="AE92" s="25">
        <v>-1.1000000000000001</v>
      </c>
      <c r="AG92" s="22">
        <f t="shared" si="20"/>
        <v>44.4</v>
      </c>
      <c r="AH92" s="22">
        <v>42.2</v>
      </c>
      <c r="AI92" s="22">
        <v>44.4</v>
      </c>
      <c r="AJ92" s="27">
        <v>44.48</v>
      </c>
      <c r="AK92" s="25">
        <v>-4.9000000000000004</v>
      </c>
      <c r="AM92" s="22">
        <f t="shared" si="21"/>
        <v>44.1</v>
      </c>
      <c r="AN92" s="22">
        <v>48.1</v>
      </c>
      <c r="AO92" s="22">
        <v>44.1</v>
      </c>
      <c r="AP92" s="27">
        <v>43.82</v>
      </c>
      <c r="AQ92" s="25">
        <v>1.7</v>
      </c>
      <c r="AS92" s="22">
        <f t="shared" si="22"/>
        <v>55.9</v>
      </c>
      <c r="AT92" s="22">
        <v>51.9</v>
      </c>
      <c r="AU92" s="22">
        <v>55.9</v>
      </c>
      <c r="AV92" s="27">
        <v>56.18</v>
      </c>
      <c r="AW92" s="25">
        <v>-1.7</v>
      </c>
      <c r="AY92" s="22">
        <f t="shared" si="23"/>
        <v>20.7</v>
      </c>
      <c r="AZ92" s="22">
        <v>18.8</v>
      </c>
      <c r="BA92" s="22">
        <v>20.7</v>
      </c>
      <c r="BB92" s="27">
        <v>20.83</v>
      </c>
      <c r="BC92" s="22">
        <v>6.4</v>
      </c>
    </row>
    <row r="93" spans="1:55" ht="12.75" x14ac:dyDescent="0.2">
      <c r="A93" s="7"/>
      <c r="B93">
        <v>1</v>
      </c>
      <c r="C93" s="22">
        <f t="shared" si="16"/>
        <v>477.3</v>
      </c>
      <c r="D93" s="22">
        <v>429.9</v>
      </c>
      <c r="E93" s="22">
        <v>477.3</v>
      </c>
      <c r="F93" s="27">
        <v>478.76</v>
      </c>
      <c r="G93" s="25">
        <v>-32.700000000000003</v>
      </c>
      <c r="I93" s="22">
        <f t="shared" si="17"/>
        <v>137.80000000000001</v>
      </c>
      <c r="J93" s="22">
        <v>139.19999999999999</v>
      </c>
      <c r="K93" s="22">
        <v>137.80000000000001</v>
      </c>
      <c r="L93" s="27">
        <v>137.94</v>
      </c>
      <c r="M93" s="25">
        <v>39.4</v>
      </c>
      <c r="O93" s="22">
        <f t="shared" si="18"/>
        <v>486.6</v>
      </c>
      <c r="P93" s="22">
        <v>532.9</v>
      </c>
      <c r="Q93" s="22">
        <v>486.6</v>
      </c>
      <c r="R93" s="27">
        <v>485.14</v>
      </c>
      <c r="S93" s="25">
        <v>21.5</v>
      </c>
      <c r="V93" s="22">
        <v>1102</v>
      </c>
      <c r="W93" s="22">
        <v>1101.7</v>
      </c>
      <c r="X93" s="27">
        <v>1101.8399999999999</v>
      </c>
      <c r="Y93" s="25">
        <v>28.3</v>
      </c>
      <c r="AA93" s="22">
        <f t="shared" si="19"/>
        <v>615.1</v>
      </c>
      <c r="AB93" s="22">
        <v>569.1</v>
      </c>
      <c r="AC93" s="22">
        <v>615.1</v>
      </c>
      <c r="AD93" s="27">
        <v>616.71</v>
      </c>
      <c r="AE93" s="25">
        <v>6.7</v>
      </c>
      <c r="AG93" s="22">
        <f t="shared" si="20"/>
        <v>43.3</v>
      </c>
      <c r="AH93" s="22">
        <v>39</v>
      </c>
      <c r="AI93" s="22">
        <v>43.3</v>
      </c>
      <c r="AJ93" s="27">
        <v>43.45</v>
      </c>
      <c r="AK93" s="25">
        <v>-4.0999999999999996</v>
      </c>
      <c r="AM93" s="22">
        <f t="shared" si="21"/>
        <v>44.2</v>
      </c>
      <c r="AN93" s="22">
        <v>48.4</v>
      </c>
      <c r="AO93" s="22">
        <v>44.2</v>
      </c>
      <c r="AP93" s="27">
        <v>44.03</v>
      </c>
      <c r="AQ93" s="25">
        <v>0.8</v>
      </c>
      <c r="AS93" s="22">
        <f t="shared" si="22"/>
        <v>55.8</v>
      </c>
      <c r="AT93" s="22">
        <v>51.6</v>
      </c>
      <c r="AU93" s="22">
        <v>55.8</v>
      </c>
      <c r="AV93" s="27">
        <v>55.97</v>
      </c>
      <c r="AW93" s="25">
        <v>-0.8</v>
      </c>
      <c r="AY93" s="22">
        <f t="shared" si="23"/>
        <v>22.4</v>
      </c>
      <c r="AZ93" s="22">
        <v>24.5</v>
      </c>
      <c r="BA93" s="22">
        <v>22.4</v>
      </c>
      <c r="BB93" s="27">
        <v>22.37</v>
      </c>
      <c r="BC93" s="22">
        <v>6.2</v>
      </c>
    </row>
    <row r="94" spans="1:55" ht="12.75" x14ac:dyDescent="0.2">
      <c r="A94" s="7">
        <v>9</v>
      </c>
      <c r="B94">
        <v>2</v>
      </c>
      <c r="C94" s="22">
        <f t="shared" si="16"/>
        <v>472.4</v>
      </c>
      <c r="D94" s="22">
        <v>482.6</v>
      </c>
      <c r="E94" s="22">
        <v>472.4</v>
      </c>
      <c r="F94" s="27">
        <v>471.25</v>
      </c>
      <c r="G94" s="25">
        <v>-30</v>
      </c>
      <c r="I94" s="22">
        <f t="shared" si="17"/>
        <v>156.80000000000001</v>
      </c>
      <c r="J94" s="22">
        <v>194.4</v>
      </c>
      <c r="K94" s="22">
        <v>156.80000000000001</v>
      </c>
      <c r="L94" s="27">
        <v>146.80000000000001</v>
      </c>
      <c r="M94" s="25">
        <v>35.4</v>
      </c>
      <c r="O94" s="22">
        <f t="shared" si="18"/>
        <v>479.6</v>
      </c>
      <c r="P94" s="22">
        <v>431.2</v>
      </c>
      <c r="Q94" s="22">
        <v>479.6</v>
      </c>
      <c r="R94" s="27">
        <v>490.96</v>
      </c>
      <c r="S94" s="25">
        <v>23.3</v>
      </c>
      <c r="V94" s="22">
        <v>1108.2</v>
      </c>
      <c r="W94" s="22">
        <v>1108.8</v>
      </c>
      <c r="X94" s="27">
        <v>1109.01</v>
      </c>
      <c r="Y94" s="25">
        <v>28.7</v>
      </c>
      <c r="AA94" s="22">
        <f t="shared" si="19"/>
        <v>629.20000000000005</v>
      </c>
      <c r="AB94" s="22">
        <v>677</v>
      </c>
      <c r="AC94" s="22">
        <v>629.20000000000005</v>
      </c>
      <c r="AD94" s="27">
        <v>618.05999999999995</v>
      </c>
      <c r="AE94" s="25">
        <v>5.4</v>
      </c>
      <c r="AG94" s="22">
        <f t="shared" si="20"/>
        <v>42.6</v>
      </c>
      <c r="AH94" s="22">
        <v>43.5</v>
      </c>
      <c r="AI94" s="22">
        <v>42.6</v>
      </c>
      <c r="AJ94" s="27">
        <v>42.49</v>
      </c>
      <c r="AK94" s="25">
        <v>-3.8</v>
      </c>
      <c r="AM94" s="22">
        <f t="shared" si="21"/>
        <v>43.3</v>
      </c>
      <c r="AN94" s="22">
        <v>38.9</v>
      </c>
      <c r="AO94" s="22">
        <v>43.3</v>
      </c>
      <c r="AP94" s="27">
        <v>44.27</v>
      </c>
      <c r="AQ94" s="25">
        <v>1</v>
      </c>
      <c r="AS94" s="22">
        <f t="shared" si="22"/>
        <v>56.7</v>
      </c>
      <c r="AT94" s="22">
        <v>61.1</v>
      </c>
      <c r="AU94" s="22">
        <v>56.7</v>
      </c>
      <c r="AV94" s="27">
        <v>55.73</v>
      </c>
      <c r="AW94" s="25">
        <v>-1</v>
      </c>
      <c r="AY94" s="22">
        <f t="shared" si="23"/>
        <v>24.9</v>
      </c>
      <c r="AZ94" s="22">
        <v>28.7</v>
      </c>
      <c r="BA94" s="22">
        <v>24.9</v>
      </c>
      <c r="BB94" s="27">
        <v>23.75</v>
      </c>
      <c r="BC94" s="22">
        <v>5.5</v>
      </c>
    </row>
    <row r="95" spans="1:55" ht="12.75" x14ac:dyDescent="0.2">
      <c r="A95" s="7">
        <v>9</v>
      </c>
      <c r="B95">
        <v>3</v>
      </c>
      <c r="C95" s="22">
        <f t="shared" si="16"/>
        <v>435.9</v>
      </c>
      <c r="D95" s="22">
        <v>496.1</v>
      </c>
      <c r="E95" s="22">
        <v>435.9</v>
      </c>
      <c r="F95" s="27">
        <v>462.7</v>
      </c>
      <c r="G95" s="25">
        <v>-34.200000000000003</v>
      </c>
      <c r="I95" s="22">
        <f t="shared" si="17"/>
        <v>154.69999999999999</v>
      </c>
      <c r="J95" s="22">
        <v>139</v>
      </c>
      <c r="K95" s="22">
        <v>154.69999999999999</v>
      </c>
      <c r="L95" s="27">
        <v>152.88999999999999</v>
      </c>
      <c r="M95" s="25">
        <v>24.3</v>
      </c>
      <c r="O95" s="22">
        <f t="shared" si="18"/>
        <v>525.29999999999995</v>
      </c>
      <c r="P95" s="22">
        <v>479.9</v>
      </c>
      <c r="Q95" s="22">
        <v>525.29999999999995</v>
      </c>
      <c r="R95" s="27">
        <v>500.13</v>
      </c>
      <c r="S95" s="25">
        <v>36.700000000000003</v>
      </c>
      <c r="V95" s="22">
        <v>1115</v>
      </c>
      <c r="W95" s="22">
        <v>1115.9000000000001</v>
      </c>
      <c r="X95" s="27">
        <v>1115.72</v>
      </c>
      <c r="Y95" s="25">
        <v>26.8</v>
      </c>
      <c r="AA95" s="22">
        <f t="shared" si="19"/>
        <v>590.6</v>
      </c>
      <c r="AB95" s="22">
        <v>635.1</v>
      </c>
      <c r="AC95" s="22">
        <v>590.6</v>
      </c>
      <c r="AD95" s="27">
        <v>615.59</v>
      </c>
      <c r="AE95" s="25">
        <v>-9.9</v>
      </c>
      <c r="AG95" s="22">
        <f t="shared" si="20"/>
        <v>39.1</v>
      </c>
      <c r="AH95" s="22">
        <v>44.5</v>
      </c>
      <c r="AI95" s="22">
        <v>39.1</v>
      </c>
      <c r="AJ95" s="27">
        <v>41.47</v>
      </c>
      <c r="AK95" s="25">
        <v>-4.0999999999999996</v>
      </c>
      <c r="AM95" s="22">
        <f t="shared" si="21"/>
        <v>47.1</v>
      </c>
      <c r="AN95" s="22">
        <v>43</v>
      </c>
      <c r="AO95" s="22">
        <v>47.1</v>
      </c>
      <c r="AP95" s="27">
        <v>44.83</v>
      </c>
      <c r="AQ95" s="25">
        <v>2.2000000000000002</v>
      </c>
      <c r="AS95" s="22">
        <f t="shared" si="22"/>
        <v>52.9</v>
      </c>
      <c r="AT95" s="22">
        <v>57</v>
      </c>
      <c r="AU95" s="22">
        <v>52.9</v>
      </c>
      <c r="AV95" s="27">
        <v>55.17</v>
      </c>
      <c r="AW95" s="25">
        <v>-2.2000000000000002</v>
      </c>
      <c r="AY95" s="22">
        <f t="shared" si="23"/>
        <v>26.2</v>
      </c>
      <c r="AZ95" s="22">
        <v>21.9</v>
      </c>
      <c r="BA95" s="22">
        <v>26.2</v>
      </c>
      <c r="BB95" s="27">
        <v>24.84</v>
      </c>
      <c r="BC95" s="22">
        <v>4.3</v>
      </c>
    </row>
    <row r="96" spans="1:55" ht="12.75" x14ac:dyDescent="0.2">
      <c r="A96" s="7">
        <v>9</v>
      </c>
      <c r="B96">
        <v>4</v>
      </c>
      <c r="C96" s="22">
        <f t="shared" si="16"/>
        <v>453.7</v>
      </c>
      <c r="D96" s="22">
        <v>429.2</v>
      </c>
      <c r="E96" s="22">
        <v>453.7</v>
      </c>
      <c r="F96" s="27">
        <v>457.27</v>
      </c>
      <c r="G96" s="25">
        <v>-21.7</v>
      </c>
      <c r="I96" s="22">
        <f t="shared" si="17"/>
        <v>155.9</v>
      </c>
      <c r="J96" s="22">
        <v>135.30000000000001</v>
      </c>
      <c r="K96" s="22">
        <v>155.9</v>
      </c>
      <c r="L96" s="27">
        <v>156.86000000000001</v>
      </c>
      <c r="M96" s="25">
        <v>15.9</v>
      </c>
      <c r="O96" s="22">
        <f t="shared" si="18"/>
        <v>512.29999999999995</v>
      </c>
      <c r="P96" s="22">
        <v>558.6</v>
      </c>
      <c r="Q96" s="22">
        <v>512.29999999999995</v>
      </c>
      <c r="R96" s="27">
        <v>507.57</v>
      </c>
      <c r="S96" s="25">
        <v>29.7</v>
      </c>
      <c r="V96" s="22">
        <v>1123.0999999999999</v>
      </c>
      <c r="W96" s="22">
        <v>1121.9000000000001</v>
      </c>
      <c r="X96" s="27">
        <v>1121.7</v>
      </c>
      <c r="Y96" s="25">
        <v>23.9</v>
      </c>
      <c r="AA96" s="22">
        <f t="shared" si="19"/>
        <v>609.6</v>
      </c>
      <c r="AB96" s="22">
        <v>564.5</v>
      </c>
      <c r="AC96" s="22">
        <v>609.6</v>
      </c>
      <c r="AD96" s="27">
        <v>614.13</v>
      </c>
      <c r="AE96" s="25">
        <v>-5.8</v>
      </c>
      <c r="AG96" s="22">
        <f t="shared" si="20"/>
        <v>40.4</v>
      </c>
      <c r="AH96" s="22">
        <v>38.200000000000003</v>
      </c>
      <c r="AI96" s="22">
        <v>40.4</v>
      </c>
      <c r="AJ96" s="27">
        <v>40.770000000000003</v>
      </c>
      <c r="AK96" s="25">
        <v>-2.8</v>
      </c>
      <c r="AM96" s="22">
        <f t="shared" si="21"/>
        <v>45.7</v>
      </c>
      <c r="AN96" s="22">
        <v>49.7</v>
      </c>
      <c r="AO96" s="22">
        <v>45.7</v>
      </c>
      <c r="AP96" s="27">
        <v>45.25</v>
      </c>
      <c r="AQ96" s="25">
        <v>1.7</v>
      </c>
      <c r="AS96" s="22">
        <f t="shared" si="22"/>
        <v>54.3</v>
      </c>
      <c r="AT96" s="22">
        <v>50.3</v>
      </c>
      <c r="AU96" s="22">
        <v>54.3</v>
      </c>
      <c r="AV96" s="27">
        <v>54.75</v>
      </c>
      <c r="AW96" s="25">
        <v>-1.7</v>
      </c>
      <c r="AY96" s="22">
        <f t="shared" si="23"/>
        <v>25.6</v>
      </c>
      <c r="AZ96" s="22">
        <v>24</v>
      </c>
      <c r="BA96" s="22">
        <v>25.6</v>
      </c>
      <c r="BB96" s="27">
        <v>25.54</v>
      </c>
      <c r="BC96" s="22">
        <v>2.8</v>
      </c>
    </row>
    <row r="97" spans="1:55" ht="12.75" x14ac:dyDescent="0.2">
      <c r="A97" s="7"/>
      <c r="B97">
        <v>1</v>
      </c>
      <c r="C97" s="22">
        <f t="shared" si="16"/>
        <v>456.8</v>
      </c>
      <c r="D97" s="22">
        <v>410.7</v>
      </c>
      <c r="E97" s="22">
        <v>456.8</v>
      </c>
      <c r="F97" s="27">
        <v>459.71</v>
      </c>
      <c r="G97" s="25">
        <v>9.6999999999999993</v>
      </c>
      <c r="I97" s="22">
        <f t="shared" si="17"/>
        <v>157.9</v>
      </c>
      <c r="J97" s="22">
        <v>160.6</v>
      </c>
      <c r="K97" s="22">
        <v>157.9</v>
      </c>
      <c r="L97" s="27">
        <v>157.88</v>
      </c>
      <c r="M97" s="25">
        <v>4.0999999999999996</v>
      </c>
      <c r="O97" s="22">
        <f t="shared" si="18"/>
        <v>511.6</v>
      </c>
      <c r="P97" s="22">
        <v>555.5</v>
      </c>
      <c r="Q97" s="22">
        <v>511.6</v>
      </c>
      <c r="R97" s="27">
        <v>509.02</v>
      </c>
      <c r="S97" s="25">
        <v>5.8</v>
      </c>
      <c r="V97" s="22">
        <v>1126.8</v>
      </c>
      <c r="W97" s="22">
        <v>1126.4000000000001</v>
      </c>
      <c r="X97" s="27">
        <v>1126.6099999999999</v>
      </c>
      <c r="Y97" s="25">
        <v>19.7</v>
      </c>
      <c r="AA97" s="22">
        <f t="shared" si="19"/>
        <v>614.70000000000005</v>
      </c>
      <c r="AB97" s="22">
        <v>571.20000000000005</v>
      </c>
      <c r="AC97" s="22">
        <v>614.70000000000005</v>
      </c>
      <c r="AD97" s="27">
        <v>617.59</v>
      </c>
      <c r="AE97" s="25">
        <v>13.8</v>
      </c>
      <c r="AG97" s="22">
        <f t="shared" si="20"/>
        <v>40.6</v>
      </c>
      <c r="AH97" s="22">
        <v>36.4</v>
      </c>
      <c r="AI97" s="22">
        <v>40.6</v>
      </c>
      <c r="AJ97" s="27">
        <v>40.799999999999997</v>
      </c>
      <c r="AK97" s="25">
        <v>0.2</v>
      </c>
      <c r="AM97" s="22">
        <f t="shared" si="21"/>
        <v>45.4</v>
      </c>
      <c r="AN97" s="22">
        <v>49.3</v>
      </c>
      <c r="AO97" s="22">
        <v>45.4</v>
      </c>
      <c r="AP97" s="27">
        <v>45.18</v>
      </c>
      <c r="AQ97" s="25">
        <v>-0.3</v>
      </c>
      <c r="AS97" s="22">
        <f t="shared" si="22"/>
        <v>54.6</v>
      </c>
      <c r="AT97" s="22">
        <v>50.7</v>
      </c>
      <c r="AU97" s="22">
        <v>54.6</v>
      </c>
      <c r="AV97" s="27">
        <v>54.82</v>
      </c>
      <c r="AW97" s="25">
        <v>0.3</v>
      </c>
      <c r="AY97" s="22">
        <f t="shared" si="23"/>
        <v>25.7</v>
      </c>
      <c r="AZ97" s="22">
        <v>28.1</v>
      </c>
      <c r="BA97" s="22">
        <v>25.7</v>
      </c>
      <c r="BB97" s="27">
        <v>25.56</v>
      </c>
      <c r="BC97" s="22">
        <v>0.1</v>
      </c>
    </row>
    <row r="98" spans="1:55" ht="12.75" x14ac:dyDescent="0.2">
      <c r="A98" s="7">
        <v>10</v>
      </c>
      <c r="B98">
        <v>2</v>
      </c>
      <c r="C98" s="22">
        <f t="shared" si="16"/>
        <v>474</v>
      </c>
      <c r="D98" s="22">
        <v>485</v>
      </c>
      <c r="E98" s="22">
        <v>474</v>
      </c>
      <c r="F98" s="27">
        <v>468.36</v>
      </c>
      <c r="G98" s="25">
        <v>34.6</v>
      </c>
      <c r="I98" s="22">
        <f t="shared" si="17"/>
        <v>157.80000000000001</v>
      </c>
      <c r="J98" s="22">
        <v>195.5</v>
      </c>
      <c r="K98" s="22">
        <v>157.80000000000001</v>
      </c>
      <c r="L98" s="27">
        <v>155.08000000000001</v>
      </c>
      <c r="M98" s="25">
        <v>-11.2</v>
      </c>
      <c r="O98" s="22">
        <f t="shared" si="18"/>
        <v>499.1</v>
      </c>
      <c r="P98" s="22">
        <v>449.6</v>
      </c>
      <c r="Q98" s="22">
        <v>499.1</v>
      </c>
      <c r="R98" s="27">
        <v>507.28</v>
      </c>
      <c r="S98" s="25">
        <v>-7</v>
      </c>
      <c r="V98" s="22">
        <v>1130.0999999999999</v>
      </c>
      <c r="W98" s="22">
        <v>1130.9000000000001</v>
      </c>
      <c r="X98" s="27">
        <v>1130.72</v>
      </c>
      <c r="Y98" s="25">
        <v>16.399999999999999</v>
      </c>
      <c r="AA98" s="22">
        <f t="shared" si="19"/>
        <v>631.70000000000005</v>
      </c>
      <c r="AB98" s="22">
        <v>680.5</v>
      </c>
      <c r="AC98" s="22">
        <v>631.70000000000005</v>
      </c>
      <c r="AD98" s="27">
        <v>623.44000000000005</v>
      </c>
      <c r="AE98" s="25">
        <v>23.4</v>
      </c>
      <c r="AG98" s="22">
        <f t="shared" si="20"/>
        <v>41.9</v>
      </c>
      <c r="AH98" s="22">
        <v>42.9</v>
      </c>
      <c r="AI98" s="22">
        <v>41.9</v>
      </c>
      <c r="AJ98" s="27">
        <v>41.42</v>
      </c>
      <c r="AK98" s="25">
        <v>2.5</v>
      </c>
      <c r="AM98" s="22">
        <f t="shared" si="21"/>
        <v>44.1</v>
      </c>
      <c r="AN98" s="22">
        <v>39.799999999999997</v>
      </c>
      <c r="AO98" s="22">
        <v>44.1</v>
      </c>
      <c r="AP98" s="27">
        <v>44.86</v>
      </c>
      <c r="AQ98" s="25">
        <v>-1.3</v>
      </c>
      <c r="AS98" s="22">
        <f t="shared" si="22"/>
        <v>55.9</v>
      </c>
      <c r="AT98" s="22">
        <v>60.2</v>
      </c>
      <c r="AU98" s="22">
        <v>55.9</v>
      </c>
      <c r="AV98" s="27">
        <v>55.14</v>
      </c>
      <c r="AW98" s="25">
        <v>1.3</v>
      </c>
      <c r="AY98" s="22">
        <f t="shared" si="23"/>
        <v>25</v>
      </c>
      <c r="AZ98" s="22">
        <v>28.7</v>
      </c>
      <c r="BA98" s="22">
        <v>25</v>
      </c>
      <c r="BB98" s="27">
        <v>24.88</v>
      </c>
      <c r="BC98" s="22">
        <v>-2.8</v>
      </c>
    </row>
    <row r="99" spans="1:55" ht="12.75" x14ac:dyDescent="0.2">
      <c r="A99" s="7">
        <v>10</v>
      </c>
      <c r="B99">
        <v>3</v>
      </c>
      <c r="C99" s="22">
        <f t="shared" si="16"/>
        <v>476.4</v>
      </c>
      <c r="D99" s="22">
        <v>535.5</v>
      </c>
      <c r="E99" s="22">
        <v>476.4</v>
      </c>
      <c r="F99" s="27">
        <v>479.08</v>
      </c>
      <c r="G99" s="25">
        <v>42.9</v>
      </c>
      <c r="I99" s="22">
        <f t="shared" si="17"/>
        <v>149.30000000000001</v>
      </c>
      <c r="J99" s="22">
        <v>133.30000000000001</v>
      </c>
      <c r="K99" s="22">
        <v>149.30000000000001</v>
      </c>
      <c r="L99" s="27">
        <v>150.07</v>
      </c>
      <c r="M99" s="25">
        <v>-20</v>
      </c>
      <c r="O99" s="22">
        <f t="shared" si="18"/>
        <v>508</v>
      </c>
      <c r="P99" s="22">
        <v>464.1</v>
      </c>
      <c r="Q99" s="22">
        <v>508</v>
      </c>
      <c r="R99" s="27">
        <v>505.12</v>
      </c>
      <c r="S99" s="25">
        <v>-8.6</v>
      </c>
      <c r="V99" s="22">
        <v>1132.9000000000001</v>
      </c>
      <c r="W99" s="22">
        <v>1133.8</v>
      </c>
      <c r="X99" s="27">
        <v>1134.28</v>
      </c>
      <c r="Y99" s="25">
        <v>14.2</v>
      </c>
      <c r="AA99" s="22">
        <f t="shared" si="19"/>
        <v>625.79999999999995</v>
      </c>
      <c r="AB99" s="22">
        <v>668.8</v>
      </c>
      <c r="AC99" s="22">
        <v>625.79999999999995</v>
      </c>
      <c r="AD99" s="27">
        <v>629.16</v>
      </c>
      <c r="AE99" s="25">
        <v>22.9</v>
      </c>
      <c r="AG99" s="22">
        <f t="shared" si="20"/>
        <v>42</v>
      </c>
      <c r="AH99" s="22">
        <v>47.3</v>
      </c>
      <c r="AI99" s="22">
        <v>42</v>
      </c>
      <c r="AJ99" s="27">
        <v>42.24</v>
      </c>
      <c r="AK99" s="25">
        <v>3.3</v>
      </c>
      <c r="AM99" s="22">
        <f t="shared" si="21"/>
        <v>44.8</v>
      </c>
      <c r="AN99" s="22">
        <v>41</v>
      </c>
      <c r="AO99" s="22">
        <v>44.8</v>
      </c>
      <c r="AP99" s="27">
        <v>44.53</v>
      </c>
      <c r="AQ99" s="25">
        <v>-1.3</v>
      </c>
      <c r="AS99" s="22">
        <f t="shared" si="22"/>
        <v>55.2</v>
      </c>
      <c r="AT99" s="22">
        <v>59</v>
      </c>
      <c r="AU99" s="22">
        <v>55.2</v>
      </c>
      <c r="AV99" s="27">
        <v>55.47</v>
      </c>
      <c r="AW99" s="25">
        <v>1.3</v>
      </c>
      <c r="AY99" s="22">
        <f t="shared" si="23"/>
        <v>23.9</v>
      </c>
      <c r="AZ99" s="22">
        <v>19.899999999999999</v>
      </c>
      <c r="BA99" s="22">
        <v>23.9</v>
      </c>
      <c r="BB99" s="27">
        <v>23.85</v>
      </c>
      <c r="BC99" s="22">
        <v>-4.0999999999999996</v>
      </c>
    </row>
    <row r="100" spans="1:55" ht="12.75" x14ac:dyDescent="0.2">
      <c r="A100" s="7">
        <v>10</v>
      </c>
      <c r="B100">
        <v>4</v>
      </c>
      <c r="C100" s="22">
        <f t="shared" si="16"/>
        <v>488.7</v>
      </c>
      <c r="D100" s="22">
        <v>464.6</v>
      </c>
      <c r="E100" s="22">
        <v>488.7</v>
      </c>
      <c r="F100" s="27">
        <v>489.11</v>
      </c>
      <c r="G100" s="25">
        <v>40.1</v>
      </c>
      <c r="I100" s="22">
        <f t="shared" si="17"/>
        <v>146.69999999999999</v>
      </c>
      <c r="J100" s="22">
        <v>125.3</v>
      </c>
      <c r="K100" s="22">
        <v>146.69999999999999</v>
      </c>
      <c r="L100" s="27">
        <v>146.31</v>
      </c>
      <c r="M100" s="25">
        <v>-15</v>
      </c>
      <c r="O100" s="22">
        <f t="shared" si="18"/>
        <v>502.1</v>
      </c>
      <c r="P100" s="22">
        <v>549</v>
      </c>
      <c r="Q100" s="22">
        <v>502.1</v>
      </c>
      <c r="R100" s="27">
        <v>501.54</v>
      </c>
      <c r="S100" s="25">
        <v>-14.3</v>
      </c>
      <c r="V100" s="22">
        <v>1138.8</v>
      </c>
      <c r="W100" s="22">
        <v>1137.5</v>
      </c>
      <c r="X100" s="27">
        <v>1136.97</v>
      </c>
      <c r="Y100" s="25">
        <v>10.8</v>
      </c>
      <c r="AA100" s="22">
        <f t="shared" si="19"/>
        <v>635.4</v>
      </c>
      <c r="AB100" s="22">
        <v>589.79999999999995</v>
      </c>
      <c r="AC100" s="22">
        <v>635.4</v>
      </c>
      <c r="AD100" s="27">
        <v>635.42999999999995</v>
      </c>
      <c r="AE100" s="25">
        <v>25.1</v>
      </c>
      <c r="AG100" s="22">
        <f t="shared" si="20"/>
        <v>43</v>
      </c>
      <c r="AH100" s="22">
        <v>40.799999999999997</v>
      </c>
      <c r="AI100" s="22">
        <v>43</v>
      </c>
      <c r="AJ100" s="27">
        <v>43.02</v>
      </c>
      <c r="AK100" s="25">
        <v>3.1</v>
      </c>
      <c r="AM100" s="22">
        <f t="shared" si="21"/>
        <v>44.1</v>
      </c>
      <c r="AN100" s="22">
        <v>48.2</v>
      </c>
      <c r="AO100" s="22">
        <v>44.1</v>
      </c>
      <c r="AP100" s="27">
        <v>44.11</v>
      </c>
      <c r="AQ100" s="25">
        <v>-1.7</v>
      </c>
      <c r="AS100" s="22">
        <f t="shared" si="22"/>
        <v>55.9</v>
      </c>
      <c r="AT100" s="22">
        <v>51.8</v>
      </c>
      <c r="AU100" s="22">
        <v>55.9</v>
      </c>
      <c r="AV100" s="27">
        <v>55.89</v>
      </c>
      <c r="AW100" s="25">
        <v>1.7</v>
      </c>
      <c r="AY100" s="22">
        <f t="shared" si="23"/>
        <v>23.1</v>
      </c>
      <c r="AZ100" s="22">
        <v>21.2</v>
      </c>
      <c r="BA100" s="22">
        <v>23.1</v>
      </c>
      <c r="BB100" s="27">
        <v>23.03</v>
      </c>
      <c r="BC100" s="22">
        <v>-3.3</v>
      </c>
    </row>
    <row r="101" spans="1:55" ht="12.75" x14ac:dyDescent="0.2">
      <c r="A101" s="7"/>
      <c r="B101">
        <v>1</v>
      </c>
      <c r="C101" s="22">
        <f t="shared" ref="C101:C132" si="24">$B$2*E101+(1-$B$2)*D101</f>
        <v>499.6</v>
      </c>
      <c r="D101" s="22">
        <v>453.8</v>
      </c>
      <c r="E101" s="22">
        <v>499.6</v>
      </c>
      <c r="F101" s="27">
        <v>496.95</v>
      </c>
      <c r="G101" s="25">
        <v>31.4</v>
      </c>
      <c r="I101" s="22">
        <f t="shared" ref="I101:I132" si="25">$B$2*K101+(1-$B$2)*J101</f>
        <v>145.80000000000001</v>
      </c>
      <c r="J101" s="22">
        <v>149.6</v>
      </c>
      <c r="K101" s="22">
        <v>145.80000000000001</v>
      </c>
      <c r="L101" s="27">
        <v>145.27000000000001</v>
      </c>
      <c r="M101" s="25">
        <v>-4.2</v>
      </c>
      <c r="O101" s="22">
        <f t="shared" ref="O101:O132" si="26">$B$2*Q101+(1-$B$2)*P101</f>
        <v>493.2</v>
      </c>
      <c r="P101" s="22">
        <v>535.70000000000005</v>
      </c>
      <c r="Q101" s="22">
        <v>493.2</v>
      </c>
      <c r="R101" s="27">
        <v>496.38</v>
      </c>
      <c r="S101" s="25">
        <v>-20.7</v>
      </c>
      <c r="V101" s="22">
        <v>1139.0999999999999</v>
      </c>
      <c r="W101" s="22">
        <v>1138.7</v>
      </c>
      <c r="X101" s="27">
        <v>1138.5999999999999</v>
      </c>
      <c r="Y101" s="25">
        <v>6.5</v>
      </c>
      <c r="AA101" s="22">
        <f t="shared" ref="AA101:AA132" si="27">$B$2*AC101+(1-$B$2)*AB101</f>
        <v>645.5</v>
      </c>
      <c r="AB101" s="22">
        <v>603.4</v>
      </c>
      <c r="AC101" s="22">
        <v>645.5</v>
      </c>
      <c r="AD101" s="27">
        <v>642.22</v>
      </c>
      <c r="AE101" s="25">
        <v>27.2</v>
      </c>
      <c r="AG101" s="22">
        <f t="shared" ref="AG101:AG132" si="28">$B$2*AI101+(1-$B$2)*AH101</f>
        <v>43.9</v>
      </c>
      <c r="AH101" s="22">
        <v>39.799999999999997</v>
      </c>
      <c r="AI101" s="22">
        <v>43.9</v>
      </c>
      <c r="AJ101" s="27">
        <v>43.65</v>
      </c>
      <c r="AK101" s="25">
        <v>2.5</v>
      </c>
      <c r="AM101" s="22">
        <f t="shared" ref="AM101:AM132" si="29">$B$2*AO101+(1-$B$2)*AN101</f>
        <v>43.3</v>
      </c>
      <c r="AN101" s="22">
        <v>47</v>
      </c>
      <c r="AO101" s="22">
        <v>43.3</v>
      </c>
      <c r="AP101" s="27">
        <v>43.6</v>
      </c>
      <c r="AQ101" s="25">
        <v>-2.1</v>
      </c>
      <c r="AS101" s="22">
        <f t="shared" ref="AS101:AS132" si="30">$B$2*AU101+(1-$B$2)*AT101</f>
        <v>56.7</v>
      </c>
      <c r="AT101" s="22">
        <v>53</v>
      </c>
      <c r="AU101" s="22">
        <v>56.7</v>
      </c>
      <c r="AV101" s="27">
        <v>56.4</v>
      </c>
      <c r="AW101" s="25">
        <v>2.1</v>
      </c>
      <c r="AY101" s="22">
        <f t="shared" ref="AY101:AY132" si="31">$B$2*BA101+(1-$B$2)*AZ101</f>
        <v>22.6</v>
      </c>
      <c r="AZ101" s="22">
        <v>24.8</v>
      </c>
      <c r="BA101" s="22">
        <v>22.6</v>
      </c>
      <c r="BB101" s="27">
        <v>22.62</v>
      </c>
      <c r="BC101" s="22">
        <v>-1.6</v>
      </c>
    </row>
    <row r="102" spans="1:55" ht="12.75" x14ac:dyDescent="0.2">
      <c r="A102" s="7">
        <v>11</v>
      </c>
      <c r="B102">
        <v>2</v>
      </c>
      <c r="C102" s="22">
        <f t="shared" si="24"/>
        <v>500</v>
      </c>
      <c r="D102" s="22">
        <v>510.8</v>
      </c>
      <c r="E102" s="22">
        <v>500</v>
      </c>
      <c r="F102" s="27">
        <v>501.43</v>
      </c>
      <c r="G102" s="25">
        <v>17.899999999999999</v>
      </c>
      <c r="I102" s="22">
        <f t="shared" si="25"/>
        <v>145.6</v>
      </c>
      <c r="J102" s="22">
        <v>183.5</v>
      </c>
      <c r="K102" s="22">
        <v>145.6</v>
      </c>
      <c r="L102" s="27">
        <v>144.91999999999999</v>
      </c>
      <c r="M102" s="25">
        <v>-1.4</v>
      </c>
      <c r="O102" s="22">
        <f t="shared" si="26"/>
        <v>493.3</v>
      </c>
      <c r="P102" s="22">
        <v>443.6</v>
      </c>
      <c r="Q102" s="22">
        <v>493.3</v>
      </c>
      <c r="R102" s="27">
        <v>492.86</v>
      </c>
      <c r="S102" s="25">
        <v>-14.1</v>
      </c>
      <c r="V102" s="22">
        <v>1138</v>
      </c>
      <c r="W102" s="22">
        <v>1138.9000000000001</v>
      </c>
      <c r="X102" s="27">
        <v>1139.2</v>
      </c>
      <c r="Y102" s="25">
        <v>2.4</v>
      </c>
      <c r="AA102" s="22">
        <f t="shared" si="27"/>
        <v>645.6</v>
      </c>
      <c r="AB102" s="22">
        <v>694.4</v>
      </c>
      <c r="AC102" s="22">
        <v>645.6</v>
      </c>
      <c r="AD102" s="27">
        <v>646.35</v>
      </c>
      <c r="AE102" s="25">
        <v>16.5</v>
      </c>
      <c r="AG102" s="22">
        <f t="shared" si="28"/>
        <v>43.9</v>
      </c>
      <c r="AH102" s="22">
        <v>44.9</v>
      </c>
      <c r="AI102" s="22">
        <v>43.9</v>
      </c>
      <c r="AJ102" s="27">
        <v>44.02</v>
      </c>
      <c r="AK102" s="25">
        <v>1.5</v>
      </c>
      <c r="AM102" s="22">
        <f t="shared" si="29"/>
        <v>43.3</v>
      </c>
      <c r="AN102" s="22">
        <v>39</v>
      </c>
      <c r="AO102" s="22">
        <v>43.3</v>
      </c>
      <c r="AP102" s="27">
        <v>43.26</v>
      </c>
      <c r="AQ102" s="25">
        <v>-1.3</v>
      </c>
      <c r="AS102" s="22">
        <f t="shared" si="30"/>
        <v>56.7</v>
      </c>
      <c r="AT102" s="22">
        <v>61</v>
      </c>
      <c r="AU102" s="22">
        <v>56.7</v>
      </c>
      <c r="AV102" s="27">
        <v>56.74</v>
      </c>
      <c r="AW102" s="25">
        <v>1.3</v>
      </c>
      <c r="AY102" s="22">
        <f t="shared" si="31"/>
        <v>22.6</v>
      </c>
      <c r="AZ102" s="22">
        <v>26.4</v>
      </c>
      <c r="BA102" s="22">
        <v>22.6</v>
      </c>
      <c r="BB102" s="27">
        <v>22.42</v>
      </c>
      <c r="BC102" s="22">
        <v>-0.8</v>
      </c>
    </row>
    <row r="103" spans="1:55" ht="12.75" x14ac:dyDescent="0.2">
      <c r="A103" s="7">
        <v>11</v>
      </c>
      <c r="B103">
        <v>3</v>
      </c>
      <c r="C103" s="22">
        <f t="shared" si="24"/>
        <v>502.9</v>
      </c>
      <c r="D103" s="22">
        <v>560.9</v>
      </c>
      <c r="E103" s="22">
        <v>502.9</v>
      </c>
      <c r="F103" s="27">
        <v>502.51</v>
      </c>
      <c r="G103" s="25">
        <v>4.3</v>
      </c>
      <c r="I103" s="22">
        <f t="shared" si="25"/>
        <v>142.5</v>
      </c>
      <c r="J103" s="22">
        <v>125.9</v>
      </c>
      <c r="K103" s="22">
        <v>142.5</v>
      </c>
      <c r="L103" s="27">
        <v>143.49</v>
      </c>
      <c r="M103" s="25">
        <v>-5.7</v>
      </c>
      <c r="O103" s="22">
        <f t="shared" si="26"/>
        <v>494</v>
      </c>
      <c r="P103" s="22">
        <v>451.7</v>
      </c>
      <c r="Q103" s="22">
        <v>494</v>
      </c>
      <c r="R103" s="27">
        <v>493.03</v>
      </c>
      <c r="S103" s="25">
        <v>0.7</v>
      </c>
      <c r="V103" s="22">
        <v>1138.5</v>
      </c>
      <c r="W103" s="22">
        <v>1139.4000000000001</v>
      </c>
      <c r="X103" s="27">
        <v>1139.04</v>
      </c>
      <c r="Y103" s="25">
        <v>-0.7</v>
      </c>
      <c r="AA103" s="22">
        <f t="shared" si="27"/>
        <v>645.4</v>
      </c>
      <c r="AB103" s="22">
        <v>686.8</v>
      </c>
      <c r="AC103" s="22">
        <v>645.4</v>
      </c>
      <c r="AD103" s="27">
        <v>646</v>
      </c>
      <c r="AE103" s="25">
        <v>-1.4</v>
      </c>
      <c r="AG103" s="22">
        <f t="shared" si="28"/>
        <v>44.1</v>
      </c>
      <c r="AH103" s="22">
        <v>49.3</v>
      </c>
      <c r="AI103" s="22">
        <v>44.1</v>
      </c>
      <c r="AJ103" s="27">
        <v>44.12</v>
      </c>
      <c r="AK103" s="25">
        <v>0.4</v>
      </c>
      <c r="AM103" s="22">
        <f t="shared" si="29"/>
        <v>43.4</v>
      </c>
      <c r="AN103" s="22">
        <v>39.700000000000003</v>
      </c>
      <c r="AO103" s="22">
        <v>43.4</v>
      </c>
      <c r="AP103" s="27">
        <v>43.29</v>
      </c>
      <c r="AQ103" s="25">
        <v>0.1</v>
      </c>
      <c r="AS103" s="22">
        <f t="shared" si="30"/>
        <v>56.6</v>
      </c>
      <c r="AT103" s="22">
        <v>60.3</v>
      </c>
      <c r="AU103" s="22">
        <v>56.6</v>
      </c>
      <c r="AV103" s="27">
        <v>56.71</v>
      </c>
      <c r="AW103" s="25">
        <v>-0.1</v>
      </c>
      <c r="AY103" s="22">
        <f t="shared" si="31"/>
        <v>22.1</v>
      </c>
      <c r="AZ103" s="22">
        <v>18.3</v>
      </c>
      <c r="BA103" s="22">
        <v>22.1</v>
      </c>
      <c r="BB103" s="27">
        <v>22.21</v>
      </c>
      <c r="BC103" s="22">
        <v>-0.8</v>
      </c>
    </row>
    <row r="104" spans="1:55" ht="12.75" x14ac:dyDescent="0.2">
      <c r="A104" s="7">
        <v>11</v>
      </c>
      <c r="B104">
        <v>4</v>
      </c>
      <c r="C104" s="22">
        <f t="shared" si="24"/>
        <v>502.8</v>
      </c>
      <c r="D104" s="22">
        <v>479.4</v>
      </c>
      <c r="E104" s="22">
        <v>502.8</v>
      </c>
      <c r="F104" s="27">
        <v>500.72</v>
      </c>
      <c r="G104" s="25">
        <v>-7.2</v>
      </c>
      <c r="I104" s="22">
        <f t="shared" si="25"/>
        <v>141.9</v>
      </c>
      <c r="J104" s="22">
        <v>120</v>
      </c>
      <c r="K104" s="22">
        <v>141.9</v>
      </c>
      <c r="L104" s="27">
        <v>141.43</v>
      </c>
      <c r="M104" s="25">
        <v>-8.3000000000000007</v>
      </c>
      <c r="O104" s="22">
        <f t="shared" si="26"/>
        <v>493.4</v>
      </c>
      <c r="P104" s="22">
        <v>540.1</v>
      </c>
      <c r="Q104" s="22">
        <v>493.4</v>
      </c>
      <c r="R104" s="27">
        <v>496.2</v>
      </c>
      <c r="S104" s="25">
        <v>12.7</v>
      </c>
      <c r="V104" s="22">
        <v>1139.5</v>
      </c>
      <c r="W104" s="22">
        <v>1138.0999999999999</v>
      </c>
      <c r="X104" s="27">
        <v>1138.3399999999999</v>
      </c>
      <c r="Y104" s="25">
        <v>-2.8</v>
      </c>
      <c r="AA104" s="22">
        <f t="shared" si="27"/>
        <v>644.70000000000005</v>
      </c>
      <c r="AB104" s="22">
        <v>599.4</v>
      </c>
      <c r="AC104" s="22">
        <v>644.70000000000005</v>
      </c>
      <c r="AD104" s="27">
        <v>642.14</v>
      </c>
      <c r="AE104" s="25">
        <v>-15.4</v>
      </c>
      <c r="AG104" s="22">
        <f t="shared" si="28"/>
        <v>44.2</v>
      </c>
      <c r="AH104" s="22">
        <v>42.1</v>
      </c>
      <c r="AI104" s="22">
        <v>44.2</v>
      </c>
      <c r="AJ104" s="27">
        <v>43.99</v>
      </c>
      <c r="AK104" s="25">
        <v>-0.5</v>
      </c>
      <c r="AM104" s="22">
        <f t="shared" si="29"/>
        <v>43.4</v>
      </c>
      <c r="AN104" s="22">
        <v>47.4</v>
      </c>
      <c r="AO104" s="22">
        <v>43.4</v>
      </c>
      <c r="AP104" s="27">
        <v>43.59</v>
      </c>
      <c r="AQ104" s="25">
        <v>1.2</v>
      </c>
      <c r="AS104" s="22">
        <f t="shared" si="30"/>
        <v>56.6</v>
      </c>
      <c r="AT104" s="22">
        <v>52.6</v>
      </c>
      <c r="AU104" s="22">
        <v>56.6</v>
      </c>
      <c r="AV104" s="27">
        <v>56.41</v>
      </c>
      <c r="AW104" s="25">
        <v>-1.2</v>
      </c>
      <c r="AY104" s="22">
        <f t="shared" si="31"/>
        <v>22</v>
      </c>
      <c r="AZ104" s="22">
        <v>20</v>
      </c>
      <c r="BA104" s="22">
        <v>22</v>
      </c>
      <c r="BB104" s="27">
        <v>22.02</v>
      </c>
      <c r="BC104" s="22">
        <v>-0.8</v>
      </c>
    </row>
    <row r="105" spans="1:55" ht="12.75" x14ac:dyDescent="0.2">
      <c r="A105" s="7"/>
      <c r="B105">
        <v>1</v>
      </c>
      <c r="C105" s="22">
        <f t="shared" si="24"/>
        <v>489.4</v>
      </c>
      <c r="D105" s="22">
        <v>444.6</v>
      </c>
      <c r="E105" s="22">
        <v>489.4</v>
      </c>
      <c r="F105" s="27">
        <v>495.68</v>
      </c>
      <c r="G105" s="25">
        <v>-20.100000000000001</v>
      </c>
      <c r="I105" s="22">
        <f t="shared" si="25"/>
        <v>140.69999999999999</v>
      </c>
      <c r="J105" s="22">
        <v>145.6</v>
      </c>
      <c r="K105" s="22">
        <v>140.69999999999999</v>
      </c>
      <c r="L105" s="27">
        <v>141.47</v>
      </c>
      <c r="M105" s="25">
        <v>0.2</v>
      </c>
      <c r="O105" s="22">
        <f t="shared" si="26"/>
        <v>507.1</v>
      </c>
      <c r="P105" s="22">
        <v>547.29999999999995</v>
      </c>
      <c r="Q105" s="22">
        <v>507.1</v>
      </c>
      <c r="R105" s="27">
        <v>499.98</v>
      </c>
      <c r="S105" s="25">
        <v>15.1</v>
      </c>
      <c r="V105" s="22">
        <v>1137.5999999999999</v>
      </c>
      <c r="W105" s="22">
        <v>1137.0999999999999</v>
      </c>
      <c r="X105" s="27">
        <v>1137.1300000000001</v>
      </c>
      <c r="Y105" s="25">
        <v>-4.9000000000000004</v>
      </c>
      <c r="AA105" s="22">
        <f t="shared" si="27"/>
        <v>630.1</v>
      </c>
      <c r="AB105" s="22">
        <v>590.20000000000005</v>
      </c>
      <c r="AC105" s="22">
        <v>630.1</v>
      </c>
      <c r="AD105" s="27">
        <v>637.15</v>
      </c>
      <c r="AE105" s="25">
        <v>-20</v>
      </c>
      <c r="AG105" s="22">
        <f t="shared" si="28"/>
        <v>43</v>
      </c>
      <c r="AH105" s="22">
        <v>39.1</v>
      </c>
      <c r="AI105" s="22">
        <v>43</v>
      </c>
      <c r="AJ105" s="27">
        <v>43.59</v>
      </c>
      <c r="AK105" s="25">
        <v>-1.6</v>
      </c>
      <c r="AM105" s="22">
        <f t="shared" si="29"/>
        <v>44.6</v>
      </c>
      <c r="AN105" s="22">
        <v>48.1</v>
      </c>
      <c r="AO105" s="22">
        <v>44.6</v>
      </c>
      <c r="AP105" s="27">
        <v>43.97</v>
      </c>
      <c r="AQ105" s="25">
        <v>1.5</v>
      </c>
      <c r="AS105" s="22">
        <f t="shared" si="30"/>
        <v>55.4</v>
      </c>
      <c r="AT105" s="22">
        <v>51.9</v>
      </c>
      <c r="AU105" s="22">
        <v>55.4</v>
      </c>
      <c r="AV105" s="27">
        <v>56.03</v>
      </c>
      <c r="AW105" s="25">
        <v>-1.5</v>
      </c>
      <c r="AY105" s="22">
        <f t="shared" si="31"/>
        <v>22.3</v>
      </c>
      <c r="AZ105" s="22">
        <v>24.7</v>
      </c>
      <c r="BA105" s="22">
        <v>22.3</v>
      </c>
      <c r="BB105" s="27">
        <v>22.2</v>
      </c>
      <c r="BC105" s="22">
        <v>0.7</v>
      </c>
    </row>
    <row r="106" spans="1:55" ht="12.75" x14ac:dyDescent="0.2">
      <c r="A106" s="7">
        <v>12</v>
      </c>
      <c r="B106">
        <v>2</v>
      </c>
      <c r="C106" s="22">
        <f t="shared" si="24"/>
        <v>491.8</v>
      </c>
      <c r="D106" s="22">
        <v>500.8</v>
      </c>
      <c r="E106" s="22">
        <v>491.8</v>
      </c>
      <c r="F106" s="27">
        <v>489.84</v>
      </c>
      <c r="G106" s="25">
        <v>-23.4</v>
      </c>
      <c r="I106" s="22">
        <f t="shared" si="25"/>
        <v>141.69999999999999</v>
      </c>
      <c r="J106" s="22">
        <v>179.6</v>
      </c>
      <c r="K106" s="22">
        <v>141.69999999999999</v>
      </c>
      <c r="L106" s="27">
        <v>144.96</v>
      </c>
      <c r="M106" s="25">
        <v>14</v>
      </c>
      <c r="O106" s="22">
        <f t="shared" si="26"/>
        <v>502</v>
      </c>
      <c r="P106" s="22">
        <v>454.2</v>
      </c>
      <c r="Q106" s="22">
        <v>502</v>
      </c>
      <c r="R106" s="27">
        <v>500.66</v>
      </c>
      <c r="S106" s="25">
        <v>2.7</v>
      </c>
      <c r="V106" s="22">
        <v>1134.5</v>
      </c>
      <c r="W106" s="22">
        <v>1135.5</v>
      </c>
      <c r="X106" s="27">
        <v>1135.47</v>
      </c>
      <c r="Y106" s="25">
        <v>-6.6</v>
      </c>
      <c r="AA106" s="22">
        <f t="shared" si="27"/>
        <v>633.5</v>
      </c>
      <c r="AB106" s="22">
        <v>680.3</v>
      </c>
      <c r="AC106" s="22">
        <v>633.5</v>
      </c>
      <c r="AD106" s="27">
        <v>634.79999999999995</v>
      </c>
      <c r="AE106" s="25">
        <v>-9.4</v>
      </c>
      <c r="AG106" s="22">
        <f t="shared" si="28"/>
        <v>43.3</v>
      </c>
      <c r="AH106" s="22">
        <v>44.1</v>
      </c>
      <c r="AI106" s="22">
        <v>43.3</v>
      </c>
      <c r="AJ106" s="27">
        <v>43.14</v>
      </c>
      <c r="AK106" s="25">
        <v>-1.8</v>
      </c>
      <c r="AM106" s="22">
        <f t="shared" si="29"/>
        <v>44.2</v>
      </c>
      <c r="AN106" s="22">
        <v>40</v>
      </c>
      <c r="AO106" s="22">
        <v>44.2</v>
      </c>
      <c r="AP106" s="27">
        <v>44.09</v>
      </c>
      <c r="AQ106" s="25">
        <v>0.5</v>
      </c>
      <c r="AS106" s="22">
        <f t="shared" si="30"/>
        <v>55.8</v>
      </c>
      <c r="AT106" s="22">
        <v>60</v>
      </c>
      <c r="AU106" s="22">
        <v>55.8</v>
      </c>
      <c r="AV106" s="27">
        <v>55.91</v>
      </c>
      <c r="AW106" s="25">
        <v>-0.5</v>
      </c>
      <c r="AY106" s="22">
        <f t="shared" si="31"/>
        <v>22.4</v>
      </c>
      <c r="AZ106" s="22">
        <v>26.4</v>
      </c>
      <c r="BA106" s="22">
        <v>22.4</v>
      </c>
      <c r="BB106" s="27">
        <v>22.84</v>
      </c>
      <c r="BC106" s="22">
        <v>2.5</v>
      </c>
    </row>
    <row r="107" spans="1:55" ht="12.75" x14ac:dyDescent="0.2">
      <c r="A107" s="7">
        <v>12</v>
      </c>
      <c r="B107">
        <v>3</v>
      </c>
      <c r="C107" s="22">
        <f t="shared" si="24"/>
        <v>486.4</v>
      </c>
      <c r="D107" s="22">
        <v>544</v>
      </c>
      <c r="E107" s="22">
        <v>486.4</v>
      </c>
      <c r="F107" s="27">
        <v>486.56</v>
      </c>
      <c r="G107" s="25">
        <v>-13.1</v>
      </c>
      <c r="I107" s="22">
        <f t="shared" si="25"/>
        <v>152.69999999999999</v>
      </c>
      <c r="J107" s="22">
        <v>135.30000000000001</v>
      </c>
      <c r="K107" s="22">
        <v>152.69999999999999</v>
      </c>
      <c r="L107" s="27">
        <v>149.71</v>
      </c>
      <c r="M107" s="25">
        <v>19</v>
      </c>
      <c r="O107" s="22">
        <f t="shared" si="26"/>
        <v>494.2</v>
      </c>
      <c r="P107" s="22">
        <v>453.2</v>
      </c>
      <c r="Q107" s="22">
        <v>494.2</v>
      </c>
      <c r="R107" s="27">
        <v>497.12</v>
      </c>
      <c r="S107" s="25">
        <v>-14.2</v>
      </c>
      <c r="V107" s="22">
        <v>1132.5</v>
      </c>
      <c r="W107" s="22">
        <v>1133.4000000000001</v>
      </c>
      <c r="X107" s="27">
        <v>1133.4000000000001</v>
      </c>
      <c r="Y107" s="25">
        <v>-8.3000000000000007</v>
      </c>
      <c r="AA107" s="22">
        <f t="shared" si="27"/>
        <v>639.1</v>
      </c>
      <c r="AB107" s="22">
        <v>679.3</v>
      </c>
      <c r="AC107" s="22">
        <v>639.1</v>
      </c>
      <c r="AD107" s="27">
        <v>636.28</v>
      </c>
      <c r="AE107" s="25">
        <v>5.9</v>
      </c>
      <c r="AG107" s="22">
        <f t="shared" si="28"/>
        <v>42.9</v>
      </c>
      <c r="AH107" s="22">
        <v>48</v>
      </c>
      <c r="AI107" s="22">
        <v>42.9</v>
      </c>
      <c r="AJ107" s="27">
        <v>42.93</v>
      </c>
      <c r="AK107" s="25">
        <v>-0.8</v>
      </c>
      <c r="AM107" s="22">
        <f t="shared" si="29"/>
        <v>43.6</v>
      </c>
      <c r="AN107" s="22">
        <v>40</v>
      </c>
      <c r="AO107" s="22">
        <v>43.6</v>
      </c>
      <c r="AP107" s="27">
        <v>43.86</v>
      </c>
      <c r="AQ107" s="25">
        <v>-0.9</v>
      </c>
      <c r="AS107" s="22">
        <f t="shared" si="30"/>
        <v>56.4</v>
      </c>
      <c r="AT107" s="22">
        <v>60</v>
      </c>
      <c r="AU107" s="22">
        <v>56.4</v>
      </c>
      <c r="AV107" s="27">
        <v>56.14</v>
      </c>
      <c r="AW107" s="25">
        <v>0.9</v>
      </c>
      <c r="AY107" s="22">
        <f t="shared" si="31"/>
        <v>23.9</v>
      </c>
      <c r="AZ107" s="22">
        <v>19.899999999999999</v>
      </c>
      <c r="BA107" s="22">
        <v>23.9</v>
      </c>
      <c r="BB107" s="27">
        <v>23.53</v>
      </c>
      <c r="BC107" s="22">
        <v>2.8</v>
      </c>
    </row>
    <row r="108" spans="1:55" ht="12.75" x14ac:dyDescent="0.2">
      <c r="A108" s="7">
        <v>12</v>
      </c>
      <c r="B108">
        <v>4</v>
      </c>
      <c r="C108" s="22">
        <f t="shared" si="24"/>
        <v>486.3</v>
      </c>
      <c r="D108" s="22">
        <v>463.7</v>
      </c>
      <c r="E108" s="22">
        <v>486.3</v>
      </c>
      <c r="F108" s="27">
        <v>487.07</v>
      </c>
      <c r="G108" s="25">
        <v>2</v>
      </c>
      <c r="I108" s="22">
        <f t="shared" si="25"/>
        <v>152.6</v>
      </c>
      <c r="J108" s="22">
        <v>130.69999999999999</v>
      </c>
      <c r="K108" s="22">
        <v>152.6</v>
      </c>
      <c r="L108" s="27">
        <v>153.01</v>
      </c>
      <c r="M108" s="25">
        <v>13.2</v>
      </c>
      <c r="O108" s="22">
        <f t="shared" si="26"/>
        <v>491.9</v>
      </c>
      <c r="P108" s="22">
        <v>537.79999999999995</v>
      </c>
      <c r="Q108" s="22">
        <v>491.9</v>
      </c>
      <c r="R108" s="27">
        <v>490.75</v>
      </c>
      <c r="S108" s="25">
        <v>-25.5</v>
      </c>
      <c r="V108" s="22">
        <v>1132.2</v>
      </c>
      <c r="W108" s="22">
        <v>1130.8</v>
      </c>
      <c r="X108" s="27">
        <v>1130.83</v>
      </c>
      <c r="Y108" s="25">
        <v>-10.199999999999999</v>
      </c>
      <c r="AA108" s="22">
        <f t="shared" si="27"/>
        <v>639</v>
      </c>
      <c r="AB108" s="22">
        <v>594.4</v>
      </c>
      <c r="AC108" s="22">
        <v>639</v>
      </c>
      <c r="AD108" s="27">
        <v>640.09</v>
      </c>
      <c r="AE108" s="25">
        <v>15.2</v>
      </c>
      <c r="AG108" s="22">
        <f t="shared" si="28"/>
        <v>43</v>
      </c>
      <c r="AH108" s="22">
        <v>41</v>
      </c>
      <c r="AI108" s="22">
        <v>43</v>
      </c>
      <c r="AJ108" s="27">
        <v>43.07</v>
      </c>
      <c r="AK108" s="25">
        <v>0.6</v>
      </c>
      <c r="AM108" s="22">
        <f t="shared" si="29"/>
        <v>43.5</v>
      </c>
      <c r="AN108" s="22">
        <v>47.5</v>
      </c>
      <c r="AO108" s="22">
        <v>43.5</v>
      </c>
      <c r="AP108" s="27">
        <v>43.4</v>
      </c>
      <c r="AQ108" s="25">
        <v>-1.9</v>
      </c>
      <c r="AS108" s="22">
        <f t="shared" si="30"/>
        <v>56.5</v>
      </c>
      <c r="AT108" s="22">
        <v>52.5</v>
      </c>
      <c r="AU108" s="22">
        <v>56.5</v>
      </c>
      <c r="AV108" s="27">
        <v>56.6</v>
      </c>
      <c r="AW108" s="25">
        <v>1.9</v>
      </c>
      <c r="AY108" s="22">
        <f t="shared" si="31"/>
        <v>23.9</v>
      </c>
      <c r="AZ108" s="22">
        <v>22</v>
      </c>
      <c r="BA108" s="22">
        <v>23.9</v>
      </c>
      <c r="BB108" s="27">
        <v>23.9</v>
      </c>
      <c r="BC108" s="22">
        <v>1.5</v>
      </c>
    </row>
    <row r="109" spans="1:55" ht="12.75" x14ac:dyDescent="0.2">
      <c r="A109" s="7"/>
      <c r="B109">
        <v>1</v>
      </c>
      <c r="C109" s="22">
        <f t="shared" si="24"/>
        <v>490.7</v>
      </c>
      <c r="D109" s="22">
        <v>447</v>
      </c>
      <c r="E109" s="22">
        <v>490.7</v>
      </c>
      <c r="F109" s="27">
        <v>490.83</v>
      </c>
      <c r="G109" s="25">
        <v>15</v>
      </c>
      <c r="I109" s="22">
        <f t="shared" si="25"/>
        <v>154.19999999999999</v>
      </c>
      <c r="J109" s="22">
        <v>160</v>
      </c>
      <c r="K109" s="22">
        <v>154.19999999999999</v>
      </c>
      <c r="L109" s="27">
        <v>153.52000000000001</v>
      </c>
      <c r="M109" s="25">
        <v>2</v>
      </c>
      <c r="O109" s="22">
        <f t="shared" si="26"/>
        <v>482.9</v>
      </c>
      <c r="P109" s="22">
        <v>521.4</v>
      </c>
      <c r="Q109" s="22">
        <v>482.9</v>
      </c>
      <c r="R109" s="27">
        <v>483.44</v>
      </c>
      <c r="S109" s="25">
        <v>-29.2</v>
      </c>
      <c r="V109" s="22">
        <v>1128.3</v>
      </c>
      <c r="W109" s="22">
        <v>1127.8</v>
      </c>
      <c r="X109" s="27">
        <v>1127.79</v>
      </c>
      <c r="Y109" s="25">
        <v>-12.2</v>
      </c>
      <c r="AA109" s="22">
        <f t="shared" si="27"/>
        <v>644.9</v>
      </c>
      <c r="AB109" s="22">
        <v>607</v>
      </c>
      <c r="AC109" s="22">
        <v>644.9</v>
      </c>
      <c r="AD109" s="27">
        <v>644.36</v>
      </c>
      <c r="AE109" s="25">
        <v>17.100000000000001</v>
      </c>
      <c r="AG109" s="22">
        <f t="shared" si="28"/>
        <v>43.5</v>
      </c>
      <c r="AH109" s="22">
        <v>39.6</v>
      </c>
      <c r="AI109" s="22">
        <v>43.5</v>
      </c>
      <c r="AJ109" s="27">
        <v>43.52</v>
      </c>
      <c r="AK109" s="25">
        <v>1.8</v>
      </c>
      <c r="AM109" s="22">
        <f t="shared" si="29"/>
        <v>42.8</v>
      </c>
      <c r="AN109" s="22">
        <v>46.2</v>
      </c>
      <c r="AO109" s="22">
        <v>42.8</v>
      </c>
      <c r="AP109" s="27">
        <v>42.87</v>
      </c>
      <c r="AQ109" s="25">
        <v>-2.1</v>
      </c>
      <c r="AS109" s="22">
        <f t="shared" si="30"/>
        <v>57.2</v>
      </c>
      <c r="AT109" s="22">
        <v>53.8</v>
      </c>
      <c r="AU109" s="22">
        <v>57.2</v>
      </c>
      <c r="AV109" s="27">
        <v>57.13</v>
      </c>
      <c r="AW109" s="25">
        <v>2.1</v>
      </c>
      <c r="AY109" s="22">
        <f t="shared" si="31"/>
        <v>23.9</v>
      </c>
      <c r="AZ109" s="22">
        <v>26.4</v>
      </c>
      <c r="BA109" s="22">
        <v>23.9</v>
      </c>
      <c r="BB109" s="27">
        <v>23.83</v>
      </c>
      <c r="BC109" s="22">
        <v>-0.3</v>
      </c>
    </row>
    <row r="110" spans="1:55" ht="12.75" x14ac:dyDescent="0.2">
      <c r="A110" s="7">
        <v>13</v>
      </c>
      <c r="B110">
        <v>2</v>
      </c>
      <c r="C110" s="22">
        <f t="shared" si="24"/>
        <v>496.3</v>
      </c>
      <c r="D110" s="22">
        <v>504</v>
      </c>
      <c r="E110" s="22">
        <v>496.3</v>
      </c>
      <c r="F110" s="27">
        <v>497.35</v>
      </c>
      <c r="G110" s="25">
        <v>26</v>
      </c>
      <c r="I110" s="22">
        <f t="shared" si="25"/>
        <v>152.19999999999999</v>
      </c>
      <c r="J110" s="22">
        <v>189.5</v>
      </c>
      <c r="K110" s="22">
        <v>152.19999999999999</v>
      </c>
      <c r="L110" s="27">
        <v>151.69</v>
      </c>
      <c r="M110" s="25">
        <v>-7.3</v>
      </c>
      <c r="O110" s="22">
        <f t="shared" si="26"/>
        <v>475.6</v>
      </c>
      <c r="P110" s="22">
        <v>429.5</v>
      </c>
      <c r="Q110" s="22">
        <v>475.6</v>
      </c>
      <c r="R110" s="27">
        <v>475.1</v>
      </c>
      <c r="S110" s="25">
        <v>-33.299999999999997</v>
      </c>
      <c r="V110" s="22">
        <v>1123</v>
      </c>
      <c r="W110" s="22">
        <v>1124.0999999999999</v>
      </c>
      <c r="X110" s="27">
        <v>1124.1400000000001</v>
      </c>
      <c r="Y110" s="25">
        <v>-14.6</v>
      </c>
      <c r="AA110" s="22">
        <f t="shared" si="27"/>
        <v>648.5</v>
      </c>
      <c r="AB110" s="22">
        <v>693.5</v>
      </c>
      <c r="AC110" s="22">
        <v>648.5</v>
      </c>
      <c r="AD110" s="27">
        <v>649.04</v>
      </c>
      <c r="AE110" s="25">
        <v>18.7</v>
      </c>
      <c r="AG110" s="22">
        <f t="shared" si="28"/>
        <v>44.2</v>
      </c>
      <c r="AH110" s="22">
        <v>44.9</v>
      </c>
      <c r="AI110" s="22">
        <v>44.2</v>
      </c>
      <c r="AJ110" s="27">
        <v>44.24</v>
      </c>
      <c r="AK110" s="25">
        <v>2.9</v>
      </c>
      <c r="AM110" s="22">
        <f t="shared" si="29"/>
        <v>42.3</v>
      </c>
      <c r="AN110" s="22">
        <v>38.200000000000003</v>
      </c>
      <c r="AO110" s="22">
        <v>42.3</v>
      </c>
      <c r="AP110" s="27">
        <v>42.26</v>
      </c>
      <c r="AQ110" s="25">
        <v>-2.4</v>
      </c>
      <c r="AS110" s="22">
        <f t="shared" si="30"/>
        <v>57.7</v>
      </c>
      <c r="AT110" s="22">
        <v>61.8</v>
      </c>
      <c r="AU110" s="22">
        <v>57.7</v>
      </c>
      <c r="AV110" s="27">
        <v>57.74</v>
      </c>
      <c r="AW110" s="25">
        <v>2.4</v>
      </c>
      <c r="AY110" s="22">
        <f t="shared" si="31"/>
        <v>23.5</v>
      </c>
      <c r="AZ110" s="22">
        <v>27.3</v>
      </c>
      <c r="BA110" s="22">
        <v>23.5</v>
      </c>
      <c r="BB110" s="27">
        <v>23.37</v>
      </c>
      <c r="BC110" s="22">
        <v>-1.8</v>
      </c>
    </row>
    <row r="111" spans="1:55" ht="12.75" x14ac:dyDescent="0.2">
      <c r="A111" s="7">
        <v>13</v>
      </c>
      <c r="B111">
        <v>3</v>
      </c>
      <c r="C111" s="22">
        <f t="shared" si="24"/>
        <v>502</v>
      </c>
      <c r="D111" s="22">
        <v>558.5</v>
      </c>
      <c r="E111" s="22">
        <v>502</v>
      </c>
      <c r="F111" s="27">
        <v>503.26</v>
      </c>
      <c r="G111" s="25">
        <v>23.7</v>
      </c>
      <c r="I111" s="22">
        <f t="shared" si="25"/>
        <v>148.4</v>
      </c>
      <c r="J111" s="22">
        <v>130.5</v>
      </c>
      <c r="K111" s="22">
        <v>148.4</v>
      </c>
      <c r="L111" s="27">
        <v>149.34</v>
      </c>
      <c r="M111" s="25">
        <v>-9.4</v>
      </c>
      <c r="O111" s="22">
        <f t="shared" si="26"/>
        <v>469.8</v>
      </c>
      <c r="P111" s="22">
        <v>430.3</v>
      </c>
      <c r="Q111" s="22">
        <v>469.8</v>
      </c>
      <c r="R111" s="27">
        <v>467.25</v>
      </c>
      <c r="S111" s="25">
        <v>-31.4</v>
      </c>
      <c r="V111" s="22">
        <v>1119.3</v>
      </c>
      <c r="W111" s="22">
        <v>1120.2</v>
      </c>
      <c r="X111" s="27">
        <v>1119.8499999999999</v>
      </c>
      <c r="Y111" s="25">
        <v>-17.2</v>
      </c>
      <c r="AA111" s="22">
        <f t="shared" si="27"/>
        <v>650.4</v>
      </c>
      <c r="AB111" s="22">
        <v>688.9</v>
      </c>
      <c r="AC111" s="22">
        <v>650.4</v>
      </c>
      <c r="AD111" s="27">
        <v>652.6</v>
      </c>
      <c r="AE111" s="25">
        <v>14.2</v>
      </c>
      <c r="AG111" s="22">
        <f t="shared" si="28"/>
        <v>44.8</v>
      </c>
      <c r="AH111" s="22">
        <v>49.9</v>
      </c>
      <c r="AI111" s="22">
        <v>44.8</v>
      </c>
      <c r="AJ111" s="27">
        <v>44.94</v>
      </c>
      <c r="AK111" s="25">
        <v>2.8</v>
      </c>
      <c r="AM111" s="22">
        <f t="shared" si="29"/>
        <v>41.9</v>
      </c>
      <c r="AN111" s="22">
        <v>38.4</v>
      </c>
      <c r="AO111" s="22">
        <v>41.9</v>
      </c>
      <c r="AP111" s="27">
        <v>41.72</v>
      </c>
      <c r="AQ111" s="25">
        <v>-2.2000000000000002</v>
      </c>
      <c r="AS111" s="22">
        <f t="shared" si="30"/>
        <v>58.1</v>
      </c>
      <c r="AT111" s="22">
        <v>61.6</v>
      </c>
      <c r="AU111" s="22">
        <v>58.1</v>
      </c>
      <c r="AV111" s="27">
        <v>58.28</v>
      </c>
      <c r="AW111" s="25">
        <v>2.2000000000000002</v>
      </c>
      <c r="AY111" s="22">
        <f t="shared" si="31"/>
        <v>22.8</v>
      </c>
      <c r="AZ111" s="22">
        <v>18.899999999999999</v>
      </c>
      <c r="BA111" s="22">
        <v>22.8</v>
      </c>
      <c r="BB111" s="27">
        <v>22.88</v>
      </c>
      <c r="BC111" s="22">
        <v>-2</v>
      </c>
    </row>
    <row r="112" spans="1:55" ht="12.75" x14ac:dyDescent="0.2">
      <c r="A112" s="7">
        <v>13</v>
      </c>
      <c r="B112">
        <v>4</v>
      </c>
      <c r="C112" s="22">
        <f t="shared" si="24"/>
        <v>510.1</v>
      </c>
      <c r="D112" s="22">
        <v>487.9</v>
      </c>
      <c r="E112" s="22">
        <v>510.1</v>
      </c>
      <c r="F112" s="27">
        <v>505.28</v>
      </c>
      <c r="G112" s="25">
        <v>8.1</v>
      </c>
      <c r="I112" s="22">
        <f t="shared" si="25"/>
        <v>147.19999999999999</v>
      </c>
      <c r="J112" s="22">
        <v>125.3</v>
      </c>
      <c r="K112" s="22">
        <v>147.19999999999999</v>
      </c>
      <c r="L112" s="27">
        <v>148.12</v>
      </c>
      <c r="M112" s="25">
        <v>-4.9000000000000004</v>
      </c>
      <c r="O112" s="22">
        <f t="shared" si="26"/>
        <v>457.7</v>
      </c>
      <c r="P112" s="22">
        <v>503.2</v>
      </c>
      <c r="Q112" s="22">
        <v>457.7</v>
      </c>
      <c r="R112" s="27">
        <v>461.85</v>
      </c>
      <c r="S112" s="25">
        <v>-21.6</v>
      </c>
      <c r="V112" s="22">
        <v>1116.4000000000001</v>
      </c>
      <c r="W112" s="22">
        <v>1115</v>
      </c>
      <c r="X112" s="27">
        <v>1115.25</v>
      </c>
      <c r="Y112" s="25">
        <v>-18.399999999999999</v>
      </c>
      <c r="AA112" s="22">
        <f t="shared" si="27"/>
        <v>657.3</v>
      </c>
      <c r="AB112" s="22">
        <v>613.20000000000005</v>
      </c>
      <c r="AC112" s="22">
        <v>657.3</v>
      </c>
      <c r="AD112" s="27">
        <v>653.4</v>
      </c>
      <c r="AE112" s="25">
        <v>3.2</v>
      </c>
      <c r="AG112" s="22">
        <f t="shared" si="28"/>
        <v>45.8</v>
      </c>
      <c r="AH112" s="22">
        <v>43.7</v>
      </c>
      <c r="AI112" s="22">
        <v>45.8</v>
      </c>
      <c r="AJ112" s="27">
        <v>45.31</v>
      </c>
      <c r="AK112" s="25">
        <v>1.5</v>
      </c>
      <c r="AM112" s="22">
        <f t="shared" si="29"/>
        <v>41</v>
      </c>
      <c r="AN112" s="22">
        <v>45.1</v>
      </c>
      <c r="AO112" s="22">
        <v>41</v>
      </c>
      <c r="AP112" s="27">
        <v>41.41</v>
      </c>
      <c r="AQ112" s="25">
        <v>-1.2</v>
      </c>
      <c r="AS112" s="22">
        <f t="shared" si="30"/>
        <v>59</v>
      </c>
      <c r="AT112" s="22">
        <v>54.9</v>
      </c>
      <c r="AU112" s="22">
        <v>59</v>
      </c>
      <c r="AV112" s="27">
        <v>58.59</v>
      </c>
      <c r="AW112" s="25">
        <v>1.2</v>
      </c>
      <c r="AY112" s="22">
        <f t="shared" si="31"/>
        <v>22.4</v>
      </c>
      <c r="AZ112" s="22">
        <v>20.399999999999999</v>
      </c>
      <c r="BA112" s="22">
        <v>22.4</v>
      </c>
      <c r="BB112" s="27">
        <v>22.67</v>
      </c>
      <c r="BC112" s="22">
        <v>-0.9</v>
      </c>
    </row>
    <row r="113" spans="1:55" ht="12.75" x14ac:dyDescent="0.2">
      <c r="A113" s="7"/>
      <c r="B113">
        <v>1</v>
      </c>
      <c r="C113" s="22">
        <f t="shared" si="24"/>
        <v>501.4</v>
      </c>
      <c r="D113" s="22">
        <v>459.2</v>
      </c>
      <c r="E113" s="22">
        <v>501.4</v>
      </c>
      <c r="F113" s="27">
        <v>505.95</v>
      </c>
      <c r="G113" s="25">
        <v>2.7</v>
      </c>
      <c r="I113" s="22">
        <f t="shared" si="25"/>
        <v>148.6</v>
      </c>
      <c r="J113" s="22">
        <v>155.1</v>
      </c>
      <c r="K113" s="22">
        <v>148.6</v>
      </c>
      <c r="L113" s="27">
        <v>147.53</v>
      </c>
      <c r="M113" s="25">
        <v>-2.4</v>
      </c>
      <c r="O113" s="22">
        <f t="shared" si="26"/>
        <v>460.6</v>
      </c>
      <c r="P113" s="22">
        <v>497.1</v>
      </c>
      <c r="Q113" s="22">
        <v>460.6</v>
      </c>
      <c r="R113" s="27">
        <v>457.4</v>
      </c>
      <c r="S113" s="25">
        <v>-17.8</v>
      </c>
      <c r="V113" s="22">
        <v>1111.3</v>
      </c>
      <c r="W113" s="22">
        <v>1110.5999999999999</v>
      </c>
      <c r="X113" s="27">
        <v>1110.8699999999999</v>
      </c>
      <c r="Y113" s="25">
        <v>-17.5</v>
      </c>
      <c r="AA113" s="22">
        <f t="shared" si="27"/>
        <v>650</v>
      </c>
      <c r="AB113" s="22">
        <v>614.20000000000005</v>
      </c>
      <c r="AC113" s="22">
        <v>650</v>
      </c>
      <c r="AD113" s="27">
        <v>653.48</v>
      </c>
      <c r="AE113" s="25">
        <v>0.3</v>
      </c>
      <c r="AG113" s="22">
        <f t="shared" si="28"/>
        <v>45.1</v>
      </c>
      <c r="AH113" s="22">
        <v>41.3</v>
      </c>
      <c r="AI113" s="22">
        <v>45.1</v>
      </c>
      <c r="AJ113" s="27">
        <v>45.55</v>
      </c>
      <c r="AK113" s="25">
        <v>1</v>
      </c>
      <c r="AM113" s="22">
        <f t="shared" si="29"/>
        <v>41.5</v>
      </c>
      <c r="AN113" s="22">
        <v>44.7</v>
      </c>
      <c r="AO113" s="22">
        <v>41.5</v>
      </c>
      <c r="AP113" s="27">
        <v>41.17</v>
      </c>
      <c r="AQ113" s="25">
        <v>-1</v>
      </c>
      <c r="AS113" s="22">
        <f t="shared" si="30"/>
        <v>58.5</v>
      </c>
      <c r="AT113" s="22">
        <v>55.3</v>
      </c>
      <c r="AU113" s="22">
        <v>58.5</v>
      </c>
      <c r="AV113" s="27">
        <v>58.83</v>
      </c>
      <c r="AW113" s="25">
        <v>1</v>
      </c>
      <c r="AY113" s="22">
        <f t="shared" si="31"/>
        <v>22.9</v>
      </c>
      <c r="AZ113" s="22">
        <v>25.2</v>
      </c>
      <c r="BA113" s="22">
        <v>22.9</v>
      </c>
      <c r="BB113" s="27">
        <v>22.58</v>
      </c>
      <c r="BC113" s="22">
        <v>-0.4</v>
      </c>
    </row>
    <row r="114" spans="1:55" ht="12.75" x14ac:dyDescent="0.2">
      <c r="A114" s="7">
        <v>14</v>
      </c>
      <c r="B114">
        <v>2</v>
      </c>
      <c r="C114" s="22">
        <f t="shared" si="24"/>
        <v>502</v>
      </c>
      <c r="D114" s="22">
        <v>509</v>
      </c>
      <c r="E114" s="22">
        <v>502</v>
      </c>
      <c r="F114" s="27">
        <v>507.22</v>
      </c>
      <c r="G114" s="25">
        <v>5.0999999999999996</v>
      </c>
      <c r="I114" s="22">
        <f t="shared" si="25"/>
        <v>148.19999999999999</v>
      </c>
      <c r="J114" s="22">
        <v>184.7</v>
      </c>
      <c r="K114" s="22">
        <v>148.19999999999999</v>
      </c>
      <c r="L114" s="27">
        <v>146.83000000000001</v>
      </c>
      <c r="M114" s="25">
        <v>-2.8</v>
      </c>
      <c r="O114" s="22">
        <f t="shared" si="26"/>
        <v>456.7</v>
      </c>
      <c r="P114" s="22">
        <v>412.1</v>
      </c>
      <c r="Q114" s="22">
        <v>456.7</v>
      </c>
      <c r="R114" s="27">
        <v>452.84</v>
      </c>
      <c r="S114" s="25">
        <v>-18.2</v>
      </c>
      <c r="V114" s="22">
        <v>1105.8</v>
      </c>
      <c r="W114" s="22">
        <v>1106.9000000000001</v>
      </c>
      <c r="X114" s="27">
        <v>1106.9000000000001</v>
      </c>
      <c r="Y114" s="25">
        <v>-15.9</v>
      </c>
      <c r="AA114" s="22">
        <f t="shared" si="27"/>
        <v>650.20000000000005</v>
      </c>
      <c r="AB114" s="22">
        <v>693.7</v>
      </c>
      <c r="AC114" s="22">
        <v>650.20000000000005</v>
      </c>
      <c r="AD114" s="27">
        <v>654.04999999999995</v>
      </c>
      <c r="AE114" s="25">
        <v>2.2999999999999998</v>
      </c>
      <c r="AG114" s="22">
        <f t="shared" si="28"/>
        <v>45.3</v>
      </c>
      <c r="AH114" s="22">
        <v>46</v>
      </c>
      <c r="AI114" s="22">
        <v>45.3</v>
      </c>
      <c r="AJ114" s="27">
        <v>45.82</v>
      </c>
      <c r="AK114" s="25">
        <v>1.1000000000000001</v>
      </c>
      <c r="AM114" s="22">
        <f t="shared" si="29"/>
        <v>41.3</v>
      </c>
      <c r="AN114" s="22">
        <v>37.299999999999997</v>
      </c>
      <c r="AO114" s="22">
        <v>41.3</v>
      </c>
      <c r="AP114" s="27">
        <v>40.909999999999997</v>
      </c>
      <c r="AQ114" s="25">
        <v>-1.1000000000000001</v>
      </c>
      <c r="AS114" s="22">
        <f t="shared" si="30"/>
        <v>58.7</v>
      </c>
      <c r="AT114" s="22">
        <v>62.7</v>
      </c>
      <c r="AU114" s="22">
        <v>58.7</v>
      </c>
      <c r="AV114" s="27">
        <v>59.09</v>
      </c>
      <c r="AW114" s="25">
        <v>1.1000000000000001</v>
      </c>
      <c r="AY114" s="22">
        <f t="shared" si="31"/>
        <v>22.8</v>
      </c>
      <c r="AZ114" s="22">
        <v>26.6</v>
      </c>
      <c r="BA114" s="22">
        <v>22.8</v>
      </c>
      <c r="BB114" s="27">
        <v>22.45</v>
      </c>
      <c r="BC114" s="22">
        <v>-0.5</v>
      </c>
    </row>
    <row r="115" spans="1:55" ht="12.75" x14ac:dyDescent="0.2">
      <c r="A115" s="7">
        <v>14</v>
      </c>
      <c r="B115">
        <v>3</v>
      </c>
      <c r="C115" s="22">
        <f t="shared" si="24"/>
        <v>515.70000000000005</v>
      </c>
      <c r="D115" s="22">
        <v>570.1</v>
      </c>
      <c r="E115" s="22">
        <v>515.70000000000005</v>
      </c>
      <c r="F115" s="27">
        <v>508.55</v>
      </c>
      <c r="G115" s="25">
        <v>5.3</v>
      </c>
      <c r="I115" s="22">
        <f t="shared" si="25"/>
        <v>143.6</v>
      </c>
      <c r="J115" s="22">
        <v>125.3</v>
      </c>
      <c r="K115" s="22">
        <v>143.6</v>
      </c>
      <c r="L115" s="27">
        <v>145.19999999999999</v>
      </c>
      <c r="M115" s="25">
        <v>-6.5</v>
      </c>
      <c r="O115" s="22">
        <f t="shared" si="26"/>
        <v>443.6</v>
      </c>
      <c r="P115" s="22">
        <v>406.4</v>
      </c>
      <c r="Q115" s="22">
        <v>443.6</v>
      </c>
      <c r="R115" s="27">
        <v>448.96</v>
      </c>
      <c r="S115" s="25">
        <v>-15.5</v>
      </c>
      <c r="V115" s="22">
        <v>1101.9000000000001</v>
      </c>
      <c r="W115" s="22">
        <v>1102.9000000000001</v>
      </c>
      <c r="X115" s="27">
        <v>1102.72</v>
      </c>
      <c r="Y115" s="25">
        <v>-16.7</v>
      </c>
      <c r="AA115" s="22">
        <f t="shared" si="27"/>
        <v>659.3</v>
      </c>
      <c r="AB115" s="22">
        <v>695.4</v>
      </c>
      <c r="AC115" s="22">
        <v>659.3</v>
      </c>
      <c r="AD115" s="27">
        <v>653.76</v>
      </c>
      <c r="AE115" s="25">
        <v>-1.2</v>
      </c>
      <c r="AG115" s="22">
        <f t="shared" si="28"/>
        <v>46.8</v>
      </c>
      <c r="AH115" s="22">
        <v>51.7</v>
      </c>
      <c r="AI115" s="22">
        <v>46.8</v>
      </c>
      <c r="AJ115" s="27">
        <v>46.12</v>
      </c>
      <c r="AK115" s="25">
        <v>1.2</v>
      </c>
      <c r="AM115" s="22">
        <f t="shared" si="29"/>
        <v>40.200000000000003</v>
      </c>
      <c r="AN115" s="22">
        <v>36.9</v>
      </c>
      <c r="AO115" s="22">
        <v>40.200000000000003</v>
      </c>
      <c r="AP115" s="27">
        <v>40.71</v>
      </c>
      <c r="AQ115" s="25">
        <v>-0.8</v>
      </c>
      <c r="AS115" s="22">
        <f t="shared" si="30"/>
        <v>59.8</v>
      </c>
      <c r="AT115" s="22">
        <v>63.1</v>
      </c>
      <c r="AU115" s="22">
        <v>59.8</v>
      </c>
      <c r="AV115" s="27">
        <v>59.29</v>
      </c>
      <c r="AW115" s="25">
        <v>0.8</v>
      </c>
      <c r="AY115" s="22">
        <f t="shared" si="31"/>
        <v>21.8</v>
      </c>
      <c r="AZ115" s="22">
        <v>18</v>
      </c>
      <c r="BA115" s="22">
        <v>21.8</v>
      </c>
      <c r="BB115" s="27">
        <v>22.21</v>
      </c>
      <c r="BC115" s="22">
        <v>-1</v>
      </c>
    </row>
    <row r="116" spans="1:55" ht="12.75" x14ac:dyDescent="0.2">
      <c r="A116" s="7">
        <v>14</v>
      </c>
      <c r="B116">
        <v>4</v>
      </c>
      <c r="C116" s="22">
        <f t="shared" si="24"/>
        <v>504.5</v>
      </c>
      <c r="D116" s="22">
        <v>482.6</v>
      </c>
      <c r="E116" s="22">
        <v>504.5</v>
      </c>
      <c r="F116" s="27">
        <v>507.76</v>
      </c>
      <c r="G116" s="25">
        <v>-3.2</v>
      </c>
      <c r="I116" s="22">
        <f t="shared" si="25"/>
        <v>143.4</v>
      </c>
      <c r="J116" s="22">
        <v>121.8</v>
      </c>
      <c r="K116" s="22">
        <v>143.4</v>
      </c>
      <c r="L116" s="27">
        <v>141.91999999999999</v>
      </c>
      <c r="M116" s="25">
        <v>-13.1</v>
      </c>
      <c r="O116" s="22">
        <f t="shared" si="26"/>
        <v>450.1</v>
      </c>
      <c r="P116" s="22">
        <v>495</v>
      </c>
      <c r="Q116" s="22">
        <v>450.1</v>
      </c>
      <c r="R116" s="27">
        <v>448.09</v>
      </c>
      <c r="S116" s="25">
        <v>-3.5</v>
      </c>
      <c r="V116" s="22">
        <v>1099.5</v>
      </c>
      <c r="W116" s="22">
        <v>1098</v>
      </c>
      <c r="X116" s="27">
        <v>1097.77</v>
      </c>
      <c r="Y116" s="25">
        <v>-19.8</v>
      </c>
      <c r="AA116" s="22">
        <f t="shared" si="27"/>
        <v>647.9</v>
      </c>
      <c r="AB116" s="22">
        <v>604.5</v>
      </c>
      <c r="AC116" s="22">
        <v>647.9</v>
      </c>
      <c r="AD116" s="27">
        <v>649.67999999999995</v>
      </c>
      <c r="AE116" s="25">
        <v>-16.3</v>
      </c>
      <c r="AG116" s="22">
        <f t="shared" si="28"/>
        <v>46</v>
      </c>
      <c r="AH116" s="22">
        <v>43.9</v>
      </c>
      <c r="AI116" s="22">
        <v>46</v>
      </c>
      <c r="AJ116" s="27">
        <v>46.25</v>
      </c>
      <c r="AK116" s="25">
        <v>0.5</v>
      </c>
      <c r="AM116" s="22">
        <f t="shared" si="29"/>
        <v>41</v>
      </c>
      <c r="AN116" s="22">
        <v>45</v>
      </c>
      <c r="AO116" s="22">
        <v>41</v>
      </c>
      <c r="AP116" s="27">
        <v>40.82</v>
      </c>
      <c r="AQ116" s="25">
        <v>0.4</v>
      </c>
      <c r="AS116" s="22">
        <f t="shared" si="30"/>
        <v>59</v>
      </c>
      <c r="AT116" s="22">
        <v>55</v>
      </c>
      <c r="AU116" s="22">
        <v>59</v>
      </c>
      <c r="AV116" s="27">
        <v>59.18</v>
      </c>
      <c r="AW116" s="25">
        <v>-0.4</v>
      </c>
      <c r="AY116" s="22">
        <f t="shared" si="31"/>
        <v>22.1</v>
      </c>
      <c r="AZ116" s="22">
        <v>20.2</v>
      </c>
      <c r="BA116" s="22">
        <v>22.1</v>
      </c>
      <c r="BB116" s="27">
        <v>21.85</v>
      </c>
      <c r="BC116" s="22">
        <v>-1.5</v>
      </c>
    </row>
    <row r="117" spans="1:55" ht="12.75" x14ac:dyDescent="0.2">
      <c r="A117" s="7"/>
      <c r="B117">
        <v>1</v>
      </c>
      <c r="C117" s="22">
        <f t="shared" si="24"/>
        <v>509.3</v>
      </c>
      <c r="D117" s="22">
        <v>468</v>
      </c>
      <c r="E117" s="22">
        <v>509.3</v>
      </c>
      <c r="F117" s="27">
        <v>506.2</v>
      </c>
      <c r="G117" s="25">
        <v>-6.2</v>
      </c>
      <c r="I117" s="22">
        <f t="shared" si="25"/>
        <v>134.5</v>
      </c>
      <c r="J117" s="22">
        <v>141.5</v>
      </c>
      <c r="K117" s="22">
        <v>134.5</v>
      </c>
      <c r="L117" s="27">
        <v>136.36000000000001</v>
      </c>
      <c r="M117" s="25">
        <v>-22.2</v>
      </c>
      <c r="O117" s="22">
        <f t="shared" si="26"/>
        <v>448.1</v>
      </c>
      <c r="P117" s="22">
        <v>483.3</v>
      </c>
      <c r="Q117" s="22">
        <v>448.1</v>
      </c>
      <c r="R117" s="27">
        <v>449.65</v>
      </c>
      <c r="S117" s="25">
        <v>6.2</v>
      </c>
      <c r="V117" s="22">
        <v>1092.8</v>
      </c>
      <c r="W117" s="22">
        <v>1091.9000000000001</v>
      </c>
      <c r="X117" s="27">
        <v>1092.21</v>
      </c>
      <c r="Y117" s="25">
        <v>-22.2</v>
      </c>
      <c r="AA117" s="22">
        <f t="shared" si="27"/>
        <v>643.79999999999995</v>
      </c>
      <c r="AB117" s="22">
        <v>609.5</v>
      </c>
      <c r="AC117" s="22">
        <v>643.79999999999995</v>
      </c>
      <c r="AD117" s="27">
        <v>642.57000000000005</v>
      </c>
      <c r="AE117" s="25">
        <v>-28.5</v>
      </c>
      <c r="AG117" s="22">
        <f t="shared" si="28"/>
        <v>46.6</v>
      </c>
      <c r="AH117" s="22">
        <v>42.8</v>
      </c>
      <c r="AI117" s="22">
        <v>46.6</v>
      </c>
      <c r="AJ117" s="27">
        <v>46.35</v>
      </c>
      <c r="AK117" s="25">
        <v>0.4</v>
      </c>
      <c r="AM117" s="22">
        <f t="shared" si="29"/>
        <v>41</v>
      </c>
      <c r="AN117" s="22">
        <v>44.2</v>
      </c>
      <c r="AO117" s="22">
        <v>41</v>
      </c>
      <c r="AP117" s="27">
        <v>41.17</v>
      </c>
      <c r="AQ117" s="25">
        <v>1.4</v>
      </c>
      <c r="AS117" s="22">
        <f t="shared" si="30"/>
        <v>59</v>
      </c>
      <c r="AT117" s="22">
        <v>55.8</v>
      </c>
      <c r="AU117" s="22">
        <v>59</v>
      </c>
      <c r="AV117" s="27">
        <v>58.83</v>
      </c>
      <c r="AW117" s="25">
        <v>-1.4</v>
      </c>
      <c r="AY117" s="22">
        <f t="shared" si="31"/>
        <v>20.9</v>
      </c>
      <c r="AZ117" s="22">
        <v>23.2</v>
      </c>
      <c r="BA117" s="22">
        <v>20.9</v>
      </c>
      <c r="BB117" s="27">
        <v>21.22</v>
      </c>
      <c r="BC117" s="22">
        <v>-2.5</v>
      </c>
    </row>
    <row r="118" spans="1:55" ht="12.75" x14ac:dyDescent="0.2">
      <c r="A118" s="7">
        <v>15</v>
      </c>
      <c r="B118">
        <v>2</v>
      </c>
      <c r="C118" s="22">
        <f t="shared" si="24"/>
        <v>502.5</v>
      </c>
      <c r="D118" s="22">
        <v>510.5</v>
      </c>
      <c r="E118" s="22">
        <v>502.5</v>
      </c>
      <c r="F118" s="27">
        <v>508.33</v>
      </c>
      <c r="G118" s="25">
        <v>8.5</v>
      </c>
      <c r="I118" s="22">
        <f t="shared" si="25"/>
        <v>132.19999999999999</v>
      </c>
      <c r="J118" s="22">
        <v>167.3</v>
      </c>
      <c r="K118" s="22">
        <v>132.19999999999999</v>
      </c>
      <c r="L118" s="27">
        <v>129.21</v>
      </c>
      <c r="M118" s="25">
        <v>-28.6</v>
      </c>
      <c r="O118" s="22">
        <f t="shared" si="26"/>
        <v>451.8</v>
      </c>
      <c r="P118" s="22">
        <v>407.5</v>
      </c>
      <c r="Q118" s="22">
        <v>451.8</v>
      </c>
      <c r="R118" s="27">
        <v>448.85</v>
      </c>
      <c r="S118" s="25">
        <v>-3.2</v>
      </c>
      <c r="V118" s="22">
        <v>1085.3</v>
      </c>
      <c r="W118" s="22">
        <v>1086.4000000000001</v>
      </c>
      <c r="X118" s="27">
        <v>1086.3900000000001</v>
      </c>
      <c r="Y118" s="25">
        <v>-23.3</v>
      </c>
      <c r="AA118" s="22">
        <f t="shared" si="27"/>
        <v>634.6</v>
      </c>
      <c r="AB118" s="22">
        <v>677.8</v>
      </c>
      <c r="AC118" s="22">
        <v>634.6</v>
      </c>
      <c r="AD118" s="27">
        <v>637.54</v>
      </c>
      <c r="AE118" s="25">
        <v>-20.100000000000001</v>
      </c>
      <c r="AG118" s="22">
        <f t="shared" si="28"/>
        <v>46.2</v>
      </c>
      <c r="AH118" s="22">
        <v>47</v>
      </c>
      <c r="AI118" s="22">
        <v>46.2</v>
      </c>
      <c r="AJ118" s="27">
        <v>46.79</v>
      </c>
      <c r="AK118" s="25">
        <v>1.8</v>
      </c>
      <c r="AM118" s="22">
        <f t="shared" si="29"/>
        <v>41.6</v>
      </c>
      <c r="AN118" s="22">
        <v>37.5</v>
      </c>
      <c r="AO118" s="22">
        <v>41.6</v>
      </c>
      <c r="AP118" s="27">
        <v>41.32</v>
      </c>
      <c r="AQ118" s="25">
        <v>0.6</v>
      </c>
      <c r="AS118" s="22">
        <f t="shared" si="30"/>
        <v>58.4</v>
      </c>
      <c r="AT118" s="22">
        <v>62.5</v>
      </c>
      <c r="AU118" s="22">
        <v>58.4</v>
      </c>
      <c r="AV118" s="27">
        <v>58.68</v>
      </c>
      <c r="AW118" s="25">
        <v>-0.6</v>
      </c>
      <c r="AY118" s="22">
        <f t="shared" si="31"/>
        <v>20.8</v>
      </c>
      <c r="AZ118" s="22">
        <v>24.7</v>
      </c>
      <c r="BA118" s="22">
        <v>20.8</v>
      </c>
      <c r="BB118" s="27">
        <v>20.27</v>
      </c>
      <c r="BC118" s="22">
        <v>-3.8</v>
      </c>
    </row>
    <row r="119" spans="1:55" ht="12.75" x14ac:dyDescent="0.2">
      <c r="A119" s="7">
        <v>15</v>
      </c>
      <c r="B119">
        <v>3</v>
      </c>
      <c r="C119" s="22">
        <f t="shared" si="24"/>
        <v>516.4</v>
      </c>
      <c r="D119" s="22">
        <v>568.20000000000005</v>
      </c>
      <c r="E119" s="22">
        <v>516.4</v>
      </c>
      <c r="F119" s="27">
        <v>512.94000000000005</v>
      </c>
      <c r="G119" s="25">
        <v>18.5</v>
      </c>
      <c r="I119" s="22">
        <f t="shared" si="25"/>
        <v>122.5</v>
      </c>
      <c r="J119" s="22">
        <v>104.5</v>
      </c>
      <c r="K119" s="22">
        <v>122.5</v>
      </c>
      <c r="L119" s="27">
        <v>123.13</v>
      </c>
      <c r="M119" s="25">
        <v>-24.4</v>
      </c>
      <c r="O119" s="22">
        <f t="shared" si="26"/>
        <v>441.8</v>
      </c>
      <c r="P119" s="22">
        <v>406.7</v>
      </c>
      <c r="Q119" s="22">
        <v>441.8</v>
      </c>
      <c r="R119" s="27">
        <v>444.34</v>
      </c>
      <c r="S119" s="25">
        <v>-18.100000000000001</v>
      </c>
      <c r="V119" s="22">
        <v>1079.3</v>
      </c>
      <c r="W119" s="22">
        <v>1080.7</v>
      </c>
      <c r="X119" s="27">
        <v>1080.4100000000001</v>
      </c>
      <c r="Y119" s="25">
        <v>-23.9</v>
      </c>
      <c r="AA119" s="22">
        <f t="shared" si="27"/>
        <v>638.9</v>
      </c>
      <c r="AB119" s="22">
        <v>672.6</v>
      </c>
      <c r="AC119" s="22">
        <v>638.9</v>
      </c>
      <c r="AD119" s="27">
        <v>636.07000000000005</v>
      </c>
      <c r="AE119" s="25">
        <v>-5.9</v>
      </c>
      <c r="AG119" s="22">
        <f t="shared" si="28"/>
        <v>47.8</v>
      </c>
      <c r="AH119" s="22">
        <v>52.6</v>
      </c>
      <c r="AI119" s="22">
        <v>47.8</v>
      </c>
      <c r="AJ119" s="27">
        <v>47.48</v>
      </c>
      <c r="AK119" s="25">
        <v>2.7</v>
      </c>
      <c r="AM119" s="22">
        <f t="shared" si="29"/>
        <v>40.9</v>
      </c>
      <c r="AN119" s="22">
        <v>37.700000000000003</v>
      </c>
      <c r="AO119" s="22">
        <v>40.9</v>
      </c>
      <c r="AP119" s="27">
        <v>41.13</v>
      </c>
      <c r="AQ119" s="25">
        <v>-0.8</v>
      </c>
      <c r="AS119" s="22">
        <f t="shared" si="30"/>
        <v>59.1</v>
      </c>
      <c r="AT119" s="22">
        <v>62.3</v>
      </c>
      <c r="AU119" s="22">
        <v>59.1</v>
      </c>
      <c r="AV119" s="27">
        <v>58.87</v>
      </c>
      <c r="AW119" s="25">
        <v>0.8</v>
      </c>
      <c r="AY119" s="22">
        <f t="shared" si="31"/>
        <v>19.2</v>
      </c>
      <c r="AZ119" s="22">
        <v>15.5</v>
      </c>
      <c r="BA119" s="22">
        <v>19.2</v>
      </c>
      <c r="BB119" s="27">
        <v>19.36</v>
      </c>
      <c r="BC119" s="22">
        <v>-3.6</v>
      </c>
    </row>
    <row r="120" spans="1:55" ht="12.75" x14ac:dyDescent="0.2">
      <c r="A120" s="7">
        <v>15</v>
      </c>
      <c r="B120">
        <v>4</v>
      </c>
      <c r="C120" s="22">
        <f t="shared" si="24"/>
        <v>517.79999999999995</v>
      </c>
      <c r="D120" s="22">
        <v>497.3</v>
      </c>
      <c r="E120" s="22">
        <v>517.79999999999995</v>
      </c>
      <c r="F120" s="27">
        <v>517.13</v>
      </c>
      <c r="G120" s="25">
        <v>16.8</v>
      </c>
      <c r="I120" s="22">
        <f t="shared" si="25"/>
        <v>118</v>
      </c>
      <c r="J120" s="22">
        <v>97</v>
      </c>
      <c r="K120" s="22">
        <v>118</v>
      </c>
      <c r="L120" s="27">
        <v>119.7</v>
      </c>
      <c r="M120" s="25">
        <v>-13.7</v>
      </c>
      <c r="O120" s="22">
        <f t="shared" si="26"/>
        <v>438.6</v>
      </c>
      <c r="P120" s="22">
        <v>481.6</v>
      </c>
      <c r="Q120" s="22">
        <v>438.6</v>
      </c>
      <c r="R120" s="27">
        <v>437.63</v>
      </c>
      <c r="S120" s="25">
        <v>-26.8</v>
      </c>
      <c r="V120" s="22">
        <v>1075.9000000000001</v>
      </c>
      <c r="W120" s="22">
        <v>1074.4000000000001</v>
      </c>
      <c r="X120" s="27">
        <v>1074.46</v>
      </c>
      <c r="Y120" s="25">
        <v>-23.8</v>
      </c>
      <c r="AA120" s="22">
        <f t="shared" si="27"/>
        <v>635.79999999999995</v>
      </c>
      <c r="AB120" s="22">
        <v>594.29999999999995</v>
      </c>
      <c r="AC120" s="22">
        <v>635.79999999999995</v>
      </c>
      <c r="AD120" s="27">
        <v>636.83000000000004</v>
      </c>
      <c r="AE120" s="25">
        <v>3</v>
      </c>
      <c r="AG120" s="22">
        <f t="shared" si="28"/>
        <v>48.2</v>
      </c>
      <c r="AH120" s="22">
        <v>46.2</v>
      </c>
      <c r="AI120" s="22">
        <v>48.2</v>
      </c>
      <c r="AJ120" s="27">
        <v>48.13</v>
      </c>
      <c r="AK120" s="25">
        <v>2.6</v>
      </c>
      <c r="AM120" s="22">
        <f t="shared" si="29"/>
        <v>40.799999999999997</v>
      </c>
      <c r="AN120" s="22">
        <v>44.8</v>
      </c>
      <c r="AO120" s="22">
        <v>40.799999999999997</v>
      </c>
      <c r="AP120" s="27">
        <v>40.729999999999997</v>
      </c>
      <c r="AQ120" s="25">
        <v>-1.6</v>
      </c>
      <c r="AS120" s="22">
        <f t="shared" si="30"/>
        <v>59.2</v>
      </c>
      <c r="AT120" s="22">
        <v>55.2</v>
      </c>
      <c r="AU120" s="22">
        <v>59.2</v>
      </c>
      <c r="AV120" s="27">
        <v>59.27</v>
      </c>
      <c r="AW120" s="25">
        <v>1.6</v>
      </c>
      <c r="AY120" s="22">
        <f t="shared" si="31"/>
        <v>18.600000000000001</v>
      </c>
      <c r="AZ120" s="22">
        <v>16.3</v>
      </c>
      <c r="BA120" s="22">
        <v>18.600000000000001</v>
      </c>
      <c r="BB120" s="27">
        <v>18.8</v>
      </c>
      <c r="BC120" s="22">
        <v>-2.2000000000000002</v>
      </c>
    </row>
    <row r="121" spans="1:55" ht="12.75" x14ac:dyDescent="0.2">
      <c r="A121" s="7"/>
      <c r="B121">
        <v>1</v>
      </c>
      <c r="C121" s="22">
        <f t="shared" si="24"/>
        <v>517.6</v>
      </c>
      <c r="D121" s="22">
        <v>478</v>
      </c>
      <c r="E121" s="22">
        <v>517.6</v>
      </c>
      <c r="F121" s="27">
        <v>517.72</v>
      </c>
      <c r="G121" s="25">
        <v>2.4</v>
      </c>
      <c r="I121" s="22">
        <f t="shared" si="25"/>
        <v>118.9</v>
      </c>
      <c r="J121" s="22">
        <v>126.3</v>
      </c>
      <c r="K121" s="22">
        <v>118.9</v>
      </c>
      <c r="L121" s="27">
        <v>117.68</v>
      </c>
      <c r="M121" s="25">
        <v>-8.1</v>
      </c>
      <c r="O121" s="22">
        <f t="shared" si="26"/>
        <v>432.1</v>
      </c>
      <c r="P121" s="22">
        <v>465.3</v>
      </c>
      <c r="Q121" s="22">
        <v>432.1</v>
      </c>
      <c r="R121" s="27">
        <v>433.14</v>
      </c>
      <c r="S121" s="25">
        <v>-18</v>
      </c>
      <c r="V121" s="22">
        <v>1069.7</v>
      </c>
      <c r="W121" s="22">
        <v>1068.5999999999999</v>
      </c>
      <c r="X121" s="27">
        <v>1068.53</v>
      </c>
      <c r="Y121" s="25">
        <v>-23.7</v>
      </c>
      <c r="AA121" s="22">
        <f t="shared" si="27"/>
        <v>636.5</v>
      </c>
      <c r="AB121" s="22">
        <v>604.4</v>
      </c>
      <c r="AC121" s="22">
        <v>636.5</v>
      </c>
      <c r="AD121" s="27">
        <v>635.39</v>
      </c>
      <c r="AE121" s="25">
        <v>-5.7</v>
      </c>
      <c r="AG121" s="22">
        <f t="shared" si="28"/>
        <v>48.4</v>
      </c>
      <c r="AH121" s="22">
        <v>44.7</v>
      </c>
      <c r="AI121" s="22">
        <v>48.4</v>
      </c>
      <c r="AJ121" s="27">
        <v>48.45</v>
      </c>
      <c r="AK121" s="25">
        <v>1.3</v>
      </c>
      <c r="AM121" s="22">
        <f t="shared" si="29"/>
        <v>40.4</v>
      </c>
      <c r="AN121" s="22">
        <v>43.5</v>
      </c>
      <c r="AO121" s="22">
        <v>40.4</v>
      </c>
      <c r="AP121" s="27">
        <v>40.54</v>
      </c>
      <c r="AQ121" s="25">
        <v>-0.8</v>
      </c>
      <c r="AS121" s="22">
        <f t="shared" si="30"/>
        <v>59.6</v>
      </c>
      <c r="AT121" s="22">
        <v>56.5</v>
      </c>
      <c r="AU121" s="22">
        <v>59.6</v>
      </c>
      <c r="AV121" s="27">
        <v>59.46</v>
      </c>
      <c r="AW121" s="25">
        <v>0.8</v>
      </c>
      <c r="AY121" s="22">
        <f t="shared" si="31"/>
        <v>18.7</v>
      </c>
      <c r="AZ121" s="22">
        <v>20.9</v>
      </c>
      <c r="BA121" s="22">
        <v>18.7</v>
      </c>
      <c r="BB121" s="27">
        <v>18.52</v>
      </c>
      <c r="BC121" s="22">
        <v>-1.1000000000000001</v>
      </c>
    </row>
    <row r="122" spans="1:55" ht="12.75" x14ac:dyDescent="0.2">
      <c r="A122" s="7">
        <v>16</v>
      </c>
      <c r="B122">
        <v>2</v>
      </c>
      <c r="C122" s="22">
        <f t="shared" si="24"/>
        <v>521.20000000000005</v>
      </c>
      <c r="D122" s="22">
        <v>529.6</v>
      </c>
      <c r="E122" s="22">
        <v>521.20000000000005</v>
      </c>
      <c r="F122" s="27">
        <v>513.70000000000005</v>
      </c>
      <c r="G122" s="25">
        <v>-16.100000000000001</v>
      </c>
      <c r="I122" s="22">
        <f t="shared" si="25"/>
        <v>115.2</v>
      </c>
      <c r="J122" s="22">
        <v>148.5</v>
      </c>
      <c r="K122" s="22">
        <v>115.2</v>
      </c>
      <c r="L122" s="27">
        <v>115.06</v>
      </c>
      <c r="M122" s="25">
        <v>-10.5</v>
      </c>
      <c r="O122" s="22">
        <f t="shared" si="26"/>
        <v>427.4</v>
      </c>
      <c r="P122" s="22">
        <v>384.3</v>
      </c>
      <c r="Q122" s="22">
        <v>427.4</v>
      </c>
      <c r="R122" s="27">
        <v>435.25</v>
      </c>
      <c r="S122" s="25">
        <v>8.4</v>
      </c>
      <c r="V122" s="22">
        <v>1062.5</v>
      </c>
      <c r="W122" s="22">
        <v>1063.8</v>
      </c>
      <c r="X122" s="27">
        <v>1064.01</v>
      </c>
      <c r="Y122" s="25">
        <v>-18.100000000000001</v>
      </c>
      <c r="AA122" s="22">
        <f t="shared" si="27"/>
        <v>636.29999999999995</v>
      </c>
      <c r="AB122" s="22">
        <v>678.2</v>
      </c>
      <c r="AC122" s="22">
        <v>636.29999999999995</v>
      </c>
      <c r="AD122" s="27">
        <v>628.76</v>
      </c>
      <c r="AE122" s="25">
        <v>-26.5</v>
      </c>
      <c r="AG122" s="22">
        <f t="shared" si="28"/>
        <v>49</v>
      </c>
      <c r="AH122" s="22">
        <v>49.8</v>
      </c>
      <c r="AI122" s="22">
        <v>49</v>
      </c>
      <c r="AJ122" s="27">
        <v>48.28</v>
      </c>
      <c r="AK122" s="25">
        <v>-0.7</v>
      </c>
      <c r="AM122" s="22">
        <f t="shared" si="29"/>
        <v>40.200000000000003</v>
      </c>
      <c r="AN122" s="22">
        <v>36.200000000000003</v>
      </c>
      <c r="AO122" s="22">
        <v>40.200000000000003</v>
      </c>
      <c r="AP122" s="27">
        <v>40.909999999999997</v>
      </c>
      <c r="AQ122" s="25">
        <v>1.5</v>
      </c>
      <c r="AS122" s="22">
        <f t="shared" si="30"/>
        <v>59.8</v>
      </c>
      <c r="AT122" s="22">
        <v>63.8</v>
      </c>
      <c r="AU122" s="22">
        <v>59.8</v>
      </c>
      <c r="AV122" s="27">
        <v>59.09</v>
      </c>
      <c r="AW122" s="25">
        <v>-1.5</v>
      </c>
      <c r="AY122" s="22">
        <f t="shared" si="31"/>
        <v>18.100000000000001</v>
      </c>
      <c r="AZ122" s="22">
        <v>21.9</v>
      </c>
      <c r="BA122" s="22">
        <v>18.100000000000001</v>
      </c>
      <c r="BB122" s="27">
        <v>18.3</v>
      </c>
      <c r="BC122" s="22">
        <v>-0.9</v>
      </c>
    </row>
    <row r="123" spans="1:55" ht="12.75" x14ac:dyDescent="0.2">
      <c r="A123" s="7">
        <v>16</v>
      </c>
      <c r="B123">
        <v>3</v>
      </c>
      <c r="C123" s="22">
        <f t="shared" si="24"/>
        <v>500.6</v>
      </c>
      <c r="D123" s="22">
        <v>550.29999999999995</v>
      </c>
      <c r="E123" s="22">
        <v>500.6</v>
      </c>
      <c r="F123" s="27">
        <v>509.64</v>
      </c>
      <c r="G123" s="25">
        <v>-16.3</v>
      </c>
      <c r="I123" s="22">
        <f t="shared" si="25"/>
        <v>108.9</v>
      </c>
      <c r="J123" s="22">
        <v>91.8</v>
      </c>
      <c r="K123" s="22">
        <v>108.9</v>
      </c>
      <c r="L123" s="27">
        <v>111.77</v>
      </c>
      <c r="M123" s="25">
        <v>-13.1</v>
      </c>
      <c r="O123" s="22">
        <f t="shared" si="26"/>
        <v>451.2</v>
      </c>
      <c r="P123" s="22">
        <v>417.1</v>
      </c>
      <c r="Q123" s="22">
        <v>451.2</v>
      </c>
      <c r="R123" s="27">
        <v>439.82</v>
      </c>
      <c r="S123" s="25">
        <v>18.3</v>
      </c>
      <c r="V123" s="22">
        <v>1059.2</v>
      </c>
      <c r="W123" s="22">
        <v>1060.7</v>
      </c>
      <c r="X123" s="27">
        <v>1061.23</v>
      </c>
      <c r="Y123" s="25">
        <v>-11.1</v>
      </c>
      <c r="AA123" s="22">
        <f t="shared" si="27"/>
        <v>609.5</v>
      </c>
      <c r="AB123" s="22">
        <v>642.20000000000005</v>
      </c>
      <c r="AC123" s="22">
        <v>609.5</v>
      </c>
      <c r="AD123" s="27">
        <v>621.41</v>
      </c>
      <c r="AE123" s="25">
        <v>-29.4</v>
      </c>
      <c r="AG123" s="22">
        <f t="shared" si="28"/>
        <v>47.2</v>
      </c>
      <c r="AH123" s="22">
        <v>52</v>
      </c>
      <c r="AI123" s="22">
        <v>47.2</v>
      </c>
      <c r="AJ123" s="27">
        <v>48.02</v>
      </c>
      <c r="AK123" s="25">
        <v>-1</v>
      </c>
      <c r="AM123" s="22">
        <f t="shared" si="29"/>
        <v>42.5</v>
      </c>
      <c r="AN123" s="22">
        <v>39.4</v>
      </c>
      <c r="AO123" s="22">
        <v>42.5</v>
      </c>
      <c r="AP123" s="27">
        <v>41.44</v>
      </c>
      <c r="AQ123" s="25">
        <v>2.2000000000000002</v>
      </c>
      <c r="AS123" s="22">
        <f t="shared" si="30"/>
        <v>57.5</v>
      </c>
      <c r="AT123" s="22">
        <v>60.6</v>
      </c>
      <c r="AU123" s="22">
        <v>57.5</v>
      </c>
      <c r="AV123" s="27">
        <v>58.56</v>
      </c>
      <c r="AW123" s="25">
        <v>-2.2000000000000002</v>
      </c>
      <c r="AY123" s="22">
        <f t="shared" si="31"/>
        <v>17.899999999999999</v>
      </c>
      <c r="AZ123" s="22">
        <v>14.3</v>
      </c>
      <c r="BA123" s="22">
        <v>17.899999999999999</v>
      </c>
      <c r="BB123" s="27">
        <v>17.989999999999998</v>
      </c>
      <c r="BC123" s="22">
        <v>-1.2</v>
      </c>
    </row>
    <row r="124" spans="1:55" ht="12.75" x14ac:dyDescent="0.2">
      <c r="A124" s="7">
        <v>16</v>
      </c>
      <c r="B124">
        <v>4</v>
      </c>
      <c r="C124" s="22">
        <f t="shared" si="24"/>
        <v>507</v>
      </c>
      <c r="D124" s="22">
        <v>486</v>
      </c>
      <c r="E124" s="22">
        <v>507</v>
      </c>
      <c r="F124" s="27">
        <v>508.1</v>
      </c>
      <c r="G124" s="25">
        <v>-6.2</v>
      </c>
      <c r="I124" s="22">
        <f t="shared" si="25"/>
        <v>110.9</v>
      </c>
      <c r="J124" s="22">
        <v>89.6</v>
      </c>
      <c r="K124" s="22">
        <v>110.9</v>
      </c>
      <c r="L124" s="27">
        <v>109.29</v>
      </c>
      <c r="M124" s="25">
        <v>-10</v>
      </c>
      <c r="O124" s="22">
        <f t="shared" si="26"/>
        <v>441.9</v>
      </c>
      <c r="P124" s="22">
        <v>485.8</v>
      </c>
      <c r="Q124" s="22">
        <v>441.9</v>
      </c>
      <c r="R124" s="27">
        <v>442.08</v>
      </c>
      <c r="S124" s="25">
        <v>9.1</v>
      </c>
      <c r="V124" s="22">
        <v>1061.4000000000001</v>
      </c>
      <c r="W124" s="22">
        <v>1059.8</v>
      </c>
      <c r="X124" s="27">
        <v>1059.47</v>
      </c>
      <c r="Y124" s="25">
        <v>-7</v>
      </c>
      <c r="AA124" s="22">
        <f t="shared" si="27"/>
        <v>617.9</v>
      </c>
      <c r="AB124" s="22">
        <v>575.6</v>
      </c>
      <c r="AC124" s="22">
        <v>617.9</v>
      </c>
      <c r="AD124" s="27">
        <v>617.38</v>
      </c>
      <c r="AE124" s="25">
        <v>-16.100000000000001</v>
      </c>
      <c r="AG124" s="22">
        <f t="shared" si="28"/>
        <v>47.8</v>
      </c>
      <c r="AH124" s="22">
        <v>45.8</v>
      </c>
      <c r="AI124" s="22">
        <v>47.8</v>
      </c>
      <c r="AJ124" s="27">
        <v>47.96</v>
      </c>
      <c r="AK124" s="25">
        <v>-0.3</v>
      </c>
      <c r="AM124" s="22">
        <f t="shared" si="29"/>
        <v>41.7</v>
      </c>
      <c r="AN124" s="22">
        <v>45.8</v>
      </c>
      <c r="AO124" s="22">
        <v>41.7</v>
      </c>
      <c r="AP124" s="27">
        <v>41.73</v>
      </c>
      <c r="AQ124" s="25">
        <v>1.1000000000000001</v>
      </c>
      <c r="AS124" s="22">
        <f t="shared" si="30"/>
        <v>58.3</v>
      </c>
      <c r="AT124" s="22">
        <v>54.2</v>
      </c>
      <c r="AU124" s="22">
        <v>58.3</v>
      </c>
      <c r="AV124" s="27">
        <v>58.27</v>
      </c>
      <c r="AW124" s="25">
        <v>-1.1000000000000001</v>
      </c>
      <c r="AY124" s="22">
        <f t="shared" si="31"/>
        <v>17.899999999999999</v>
      </c>
      <c r="AZ124" s="22">
        <v>15.6</v>
      </c>
      <c r="BA124" s="22">
        <v>17.899999999999999</v>
      </c>
      <c r="BB124" s="27">
        <v>17.7</v>
      </c>
      <c r="BC124" s="22">
        <v>-1.1000000000000001</v>
      </c>
    </row>
    <row r="125" spans="1:55" ht="12.75" x14ac:dyDescent="0.2">
      <c r="A125" s="7"/>
      <c r="B125">
        <v>1</v>
      </c>
      <c r="C125" s="22">
        <f t="shared" si="24"/>
        <v>509.4</v>
      </c>
      <c r="D125" s="22">
        <v>471.1</v>
      </c>
      <c r="E125" s="22">
        <v>509.4</v>
      </c>
      <c r="F125" s="27">
        <v>508.77</v>
      </c>
      <c r="G125" s="22">
        <v>2.7</v>
      </c>
      <c r="I125" s="22">
        <f t="shared" si="25"/>
        <v>108.8</v>
      </c>
      <c r="J125" s="22">
        <v>116.2</v>
      </c>
      <c r="K125" s="22">
        <v>108.8</v>
      </c>
      <c r="L125" s="27">
        <v>107.99</v>
      </c>
      <c r="M125" s="22">
        <v>-5.2</v>
      </c>
      <c r="O125" s="22">
        <f t="shared" si="26"/>
        <v>439.7</v>
      </c>
      <c r="P125" s="22">
        <v>471.8</v>
      </c>
      <c r="Q125" s="22">
        <v>439.7</v>
      </c>
      <c r="R125" s="27">
        <v>440.56</v>
      </c>
      <c r="S125" s="22">
        <v>-6.1</v>
      </c>
      <c r="V125" s="22">
        <v>1059.0999999999999</v>
      </c>
      <c r="W125" s="22">
        <v>1057.9000000000001</v>
      </c>
      <c r="X125" s="27">
        <v>1057.32</v>
      </c>
      <c r="Y125" s="22">
        <v>-8.6</v>
      </c>
      <c r="AA125" s="22">
        <f t="shared" si="27"/>
        <v>618.20000000000005</v>
      </c>
      <c r="AB125" s="22">
        <v>587.29999999999995</v>
      </c>
      <c r="AC125" s="22">
        <v>618.20000000000005</v>
      </c>
      <c r="AD125" s="27">
        <v>616.76</v>
      </c>
      <c r="AE125" s="22">
        <v>-2.5</v>
      </c>
      <c r="AG125" s="22">
        <f t="shared" si="28"/>
        <v>48.2</v>
      </c>
      <c r="AH125" s="22">
        <v>44.5</v>
      </c>
      <c r="AI125" s="22">
        <v>48.2</v>
      </c>
      <c r="AJ125" s="27">
        <v>48.12</v>
      </c>
      <c r="AK125" s="22">
        <v>0.6</v>
      </c>
      <c r="AM125" s="22">
        <f t="shared" si="29"/>
        <v>41.6</v>
      </c>
      <c r="AN125" s="22">
        <v>44.5</v>
      </c>
      <c r="AO125" s="22">
        <v>41.6</v>
      </c>
      <c r="AP125" s="27">
        <v>41.67</v>
      </c>
      <c r="AQ125" s="22">
        <v>-0.2</v>
      </c>
      <c r="AS125" s="22">
        <f t="shared" si="30"/>
        <v>58.4</v>
      </c>
      <c r="AT125" s="22">
        <v>55.5</v>
      </c>
      <c r="AU125" s="22">
        <v>58.4</v>
      </c>
      <c r="AV125" s="27">
        <v>58.33</v>
      </c>
      <c r="AW125" s="22">
        <v>0.2</v>
      </c>
      <c r="AY125" s="22">
        <f t="shared" si="31"/>
        <v>17.600000000000001</v>
      </c>
      <c r="AZ125" s="22">
        <v>19.8</v>
      </c>
      <c r="BA125" s="22">
        <v>17.600000000000001</v>
      </c>
      <c r="BB125" s="27">
        <v>17.510000000000002</v>
      </c>
      <c r="BC125" s="22">
        <v>-0.8</v>
      </c>
    </row>
    <row r="126" spans="1:55" ht="12.75" x14ac:dyDescent="0.2">
      <c r="A126" s="7">
        <v>17</v>
      </c>
      <c r="B126">
        <v>2</v>
      </c>
      <c r="C126" s="22">
        <f t="shared" si="24"/>
        <v>509.3</v>
      </c>
      <c r="D126" s="22">
        <v>518.6</v>
      </c>
      <c r="E126" s="22">
        <v>509.3</v>
      </c>
      <c r="F126" s="27">
        <v>510.11</v>
      </c>
      <c r="G126" s="22">
        <v>5.3</v>
      </c>
      <c r="I126" s="22">
        <f t="shared" si="25"/>
        <v>103.9</v>
      </c>
      <c r="J126" s="22">
        <v>136.1</v>
      </c>
      <c r="K126" s="22">
        <v>103.9</v>
      </c>
      <c r="L126" s="27">
        <v>106.67</v>
      </c>
      <c r="M126" s="22">
        <v>-5.3</v>
      </c>
      <c r="O126" s="22">
        <f t="shared" si="26"/>
        <v>440.8</v>
      </c>
      <c r="P126" s="22">
        <v>398</v>
      </c>
      <c r="Q126" s="22">
        <v>440.8</v>
      </c>
      <c r="R126" s="27">
        <v>437.45</v>
      </c>
      <c r="S126" s="22">
        <v>-12.4</v>
      </c>
      <c r="V126" s="22">
        <v>1052.7</v>
      </c>
      <c r="W126" s="22">
        <v>1054</v>
      </c>
      <c r="X126" s="27">
        <v>1054.23</v>
      </c>
      <c r="Y126" s="22">
        <v>-12.3</v>
      </c>
      <c r="AA126" s="22">
        <f t="shared" si="27"/>
        <v>613.20000000000005</v>
      </c>
      <c r="AB126" s="22">
        <v>654.70000000000005</v>
      </c>
      <c r="AC126" s="22">
        <v>613.20000000000005</v>
      </c>
      <c r="AD126" s="27">
        <v>616.78</v>
      </c>
      <c r="AE126" s="22">
        <v>0.1</v>
      </c>
      <c r="AG126" s="22">
        <f t="shared" si="28"/>
        <v>48.3</v>
      </c>
      <c r="AH126" s="22">
        <v>49.3</v>
      </c>
      <c r="AI126" s="22">
        <v>48.3</v>
      </c>
      <c r="AJ126" s="27">
        <v>48.39</v>
      </c>
      <c r="AK126" s="22">
        <v>1.1000000000000001</v>
      </c>
      <c r="AM126" s="22">
        <f t="shared" si="29"/>
        <v>41.8</v>
      </c>
      <c r="AN126" s="22">
        <v>37.799999999999997</v>
      </c>
      <c r="AO126" s="22">
        <v>41.8</v>
      </c>
      <c r="AP126" s="27">
        <v>41.49</v>
      </c>
      <c r="AQ126" s="22">
        <v>-0.7</v>
      </c>
      <c r="AS126" s="22">
        <f t="shared" si="30"/>
        <v>58.2</v>
      </c>
      <c r="AT126" s="22">
        <v>62.2</v>
      </c>
      <c r="AU126" s="22">
        <v>58.2</v>
      </c>
      <c r="AV126" s="27">
        <v>58.51</v>
      </c>
      <c r="AW126" s="22">
        <v>0.7</v>
      </c>
      <c r="AY126" s="22">
        <f t="shared" si="31"/>
        <v>16.899999999999999</v>
      </c>
      <c r="AZ126" s="22">
        <v>20.8</v>
      </c>
      <c r="BA126" s="22">
        <v>16.899999999999999</v>
      </c>
      <c r="BB126" s="27">
        <v>17.3</v>
      </c>
      <c r="BC126" s="22">
        <v>-0.9</v>
      </c>
    </row>
    <row r="127" spans="1:55" ht="12.75" x14ac:dyDescent="0.2">
      <c r="A127" s="7">
        <v>17</v>
      </c>
      <c r="B127">
        <v>3</v>
      </c>
      <c r="C127" s="22">
        <f t="shared" si="24"/>
        <v>509.1</v>
      </c>
      <c r="D127" s="22">
        <v>556.9</v>
      </c>
      <c r="E127" s="22">
        <v>509.1</v>
      </c>
      <c r="F127" s="27">
        <v>511.64</v>
      </c>
      <c r="G127" s="22">
        <v>6.1</v>
      </c>
      <c r="I127" s="22">
        <f t="shared" si="25"/>
        <v>106.5</v>
      </c>
      <c r="J127" s="22">
        <v>90.6</v>
      </c>
      <c r="K127" s="22">
        <v>106.5</v>
      </c>
      <c r="L127" s="27">
        <v>104.24</v>
      </c>
      <c r="M127" s="22">
        <v>-9.6999999999999993</v>
      </c>
      <c r="O127" s="22">
        <f t="shared" si="26"/>
        <v>435</v>
      </c>
      <c r="P127" s="22">
        <v>401.5</v>
      </c>
      <c r="Q127" s="22">
        <v>435</v>
      </c>
      <c r="R127" s="27">
        <v>435.02</v>
      </c>
      <c r="S127" s="22">
        <v>-9.6999999999999993</v>
      </c>
      <c r="V127" s="22">
        <v>1049</v>
      </c>
      <c r="W127" s="22">
        <v>1050.5999999999999</v>
      </c>
      <c r="X127" s="27">
        <v>1050.9000000000001</v>
      </c>
      <c r="Y127" s="22">
        <v>-13.3</v>
      </c>
      <c r="AA127" s="22">
        <f t="shared" si="27"/>
        <v>615.6</v>
      </c>
      <c r="AB127" s="22">
        <v>647.5</v>
      </c>
      <c r="AC127" s="22">
        <v>615.6</v>
      </c>
      <c r="AD127" s="27">
        <v>615.88</v>
      </c>
      <c r="AE127" s="22">
        <v>-3.6</v>
      </c>
      <c r="AG127" s="22">
        <f t="shared" si="28"/>
        <v>48.5</v>
      </c>
      <c r="AH127" s="22">
        <v>53.1</v>
      </c>
      <c r="AI127" s="22">
        <v>48.5</v>
      </c>
      <c r="AJ127" s="27">
        <v>48.69</v>
      </c>
      <c r="AK127" s="22">
        <v>1.2</v>
      </c>
      <c r="AM127" s="22">
        <f t="shared" si="29"/>
        <v>41.4</v>
      </c>
      <c r="AN127" s="22">
        <v>38.299999999999997</v>
      </c>
      <c r="AO127" s="22">
        <v>41.4</v>
      </c>
      <c r="AP127" s="27">
        <v>41.39</v>
      </c>
      <c r="AQ127" s="22">
        <v>-0.4</v>
      </c>
      <c r="AS127" s="22">
        <f t="shared" si="30"/>
        <v>58.6</v>
      </c>
      <c r="AT127" s="22">
        <v>61.7</v>
      </c>
      <c r="AU127" s="22">
        <v>58.6</v>
      </c>
      <c r="AV127" s="27">
        <v>58.61</v>
      </c>
      <c r="AW127" s="22">
        <v>0.4</v>
      </c>
      <c r="AY127" s="22">
        <f t="shared" si="31"/>
        <v>17.3</v>
      </c>
      <c r="AZ127" s="22">
        <v>14</v>
      </c>
      <c r="BA127" s="22">
        <v>17.3</v>
      </c>
      <c r="BB127" s="27">
        <v>16.93</v>
      </c>
      <c r="BC127" s="22">
        <v>-1.5</v>
      </c>
    </row>
    <row r="128" spans="1:55" ht="12.75" x14ac:dyDescent="0.2">
      <c r="A128" s="7">
        <v>17</v>
      </c>
      <c r="B128">
        <v>4</v>
      </c>
      <c r="C128" s="22">
        <f t="shared" si="24"/>
        <v>512.70000000000005</v>
      </c>
      <c r="D128" s="22">
        <v>493</v>
      </c>
      <c r="E128" s="22">
        <v>512.70000000000005</v>
      </c>
      <c r="F128" s="27">
        <v>514.20000000000005</v>
      </c>
      <c r="G128" s="22">
        <v>10.199999999999999</v>
      </c>
      <c r="I128" s="22">
        <f t="shared" si="25"/>
        <v>103.6</v>
      </c>
      <c r="J128" s="22">
        <v>81.5</v>
      </c>
      <c r="K128" s="22">
        <v>103.6</v>
      </c>
      <c r="L128" s="27">
        <v>99.88</v>
      </c>
      <c r="M128" s="22">
        <v>-17.399999999999999</v>
      </c>
      <c r="O128" s="22">
        <f t="shared" si="26"/>
        <v>431.9</v>
      </c>
      <c r="P128" s="22">
        <v>475.3</v>
      </c>
      <c r="Q128" s="22">
        <v>431.9</v>
      </c>
      <c r="R128" s="27">
        <v>433.89</v>
      </c>
      <c r="S128" s="22">
        <v>-4.5</v>
      </c>
      <c r="V128" s="22">
        <v>1049.8</v>
      </c>
      <c r="W128" s="22">
        <v>1048.2</v>
      </c>
      <c r="X128" s="27">
        <v>1047.97</v>
      </c>
      <c r="Y128" s="22">
        <v>-11.7</v>
      </c>
      <c r="AA128" s="22">
        <f t="shared" si="27"/>
        <v>616.29999999999995</v>
      </c>
      <c r="AB128" s="22">
        <v>574.5</v>
      </c>
      <c r="AC128" s="22">
        <v>616.29999999999995</v>
      </c>
      <c r="AD128" s="27">
        <v>614.08000000000004</v>
      </c>
      <c r="AE128" s="22">
        <v>-7.2</v>
      </c>
      <c r="AG128" s="22">
        <f t="shared" si="28"/>
        <v>48.9</v>
      </c>
      <c r="AH128" s="22">
        <v>47</v>
      </c>
      <c r="AI128" s="22">
        <v>48.9</v>
      </c>
      <c r="AJ128" s="27">
        <v>49.07</v>
      </c>
      <c r="AK128" s="22">
        <v>1.5</v>
      </c>
      <c r="AM128" s="22">
        <f t="shared" si="29"/>
        <v>41.2</v>
      </c>
      <c r="AN128" s="22">
        <v>45.3</v>
      </c>
      <c r="AO128" s="22">
        <v>41.2</v>
      </c>
      <c r="AP128" s="27">
        <v>41.4</v>
      </c>
      <c r="AQ128" s="22">
        <v>0</v>
      </c>
      <c r="AS128" s="22">
        <f t="shared" si="30"/>
        <v>58.8</v>
      </c>
      <c r="AT128" s="22">
        <v>54.7</v>
      </c>
      <c r="AU128" s="22">
        <v>58.8</v>
      </c>
      <c r="AV128" s="27">
        <v>58.6</v>
      </c>
      <c r="AW128" s="22">
        <v>0</v>
      </c>
      <c r="AY128" s="22">
        <f t="shared" si="31"/>
        <v>16.8</v>
      </c>
      <c r="AZ128" s="22">
        <v>14.2</v>
      </c>
      <c r="BA128" s="22">
        <v>16.8</v>
      </c>
      <c r="BB128" s="27">
        <v>16.27</v>
      </c>
      <c r="BC128" s="22">
        <v>-2.6</v>
      </c>
    </row>
    <row r="129" spans="1:58" ht="12.75" x14ac:dyDescent="0.2">
      <c r="A129" s="7"/>
      <c r="B129">
        <v>1</v>
      </c>
      <c r="C129" s="22">
        <f t="shared" si="24"/>
        <v>512.79999999999995</v>
      </c>
      <c r="D129" s="22">
        <v>475.5</v>
      </c>
      <c r="E129" s="22">
        <v>512.79999999999995</v>
      </c>
      <c r="F129" s="27">
        <v>514.04</v>
      </c>
      <c r="G129" s="22">
        <v>-0.6</v>
      </c>
      <c r="I129" s="22">
        <f t="shared" si="25"/>
        <v>93.6</v>
      </c>
      <c r="J129" s="22">
        <v>101.1</v>
      </c>
      <c r="K129" s="22">
        <v>93.6</v>
      </c>
      <c r="L129" s="27">
        <v>96.16</v>
      </c>
      <c r="M129" s="22">
        <v>-14.9</v>
      </c>
      <c r="O129" s="22">
        <f t="shared" si="26"/>
        <v>438.9</v>
      </c>
      <c r="P129" s="22">
        <v>469.9</v>
      </c>
      <c r="Q129" s="22">
        <v>438.9</v>
      </c>
      <c r="R129" s="27">
        <v>435.07</v>
      </c>
      <c r="S129" s="22">
        <v>4.7</v>
      </c>
      <c r="V129" s="22">
        <v>1046.5</v>
      </c>
      <c r="W129" s="22">
        <v>1045.2</v>
      </c>
      <c r="X129" s="27">
        <v>1045.27</v>
      </c>
      <c r="Y129" s="22">
        <v>-10.8</v>
      </c>
      <c r="AA129" s="22">
        <f t="shared" si="27"/>
        <v>606.29999999999995</v>
      </c>
      <c r="AB129" s="22">
        <v>576.6</v>
      </c>
      <c r="AC129" s="22">
        <v>606.29999999999995</v>
      </c>
      <c r="AD129" s="27">
        <v>610.20000000000005</v>
      </c>
      <c r="AE129" s="22">
        <v>-15.5</v>
      </c>
      <c r="AG129" s="22">
        <f t="shared" si="28"/>
        <v>49.1</v>
      </c>
      <c r="AH129" s="22">
        <v>45.4</v>
      </c>
      <c r="AI129" s="22">
        <v>49.1</v>
      </c>
      <c r="AJ129" s="27">
        <v>49.18</v>
      </c>
      <c r="AK129" s="22">
        <v>0.4</v>
      </c>
      <c r="AM129" s="22">
        <f t="shared" si="29"/>
        <v>42</v>
      </c>
      <c r="AN129" s="22">
        <v>44.9</v>
      </c>
      <c r="AO129" s="22">
        <v>42</v>
      </c>
      <c r="AP129" s="27">
        <v>41.62</v>
      </c>
      <c r="AQ129" s="22">
        <v>0.9</v>
      </c>
      <c r="AS129" s="22">
        <f t="shared" si="30"/>
        <v>58</v>
      </c>
      <c r="AT129" s="22">
        <v>55.1</v>
      </c>
      <c r="AU129" s="22">
        <v>58</v>
      </c>
      <c r="AV129" s="27">
        <v>58.38</v>
      </c>
      <c r="AW129" s="22">
        <v>-0.9</v>
      </c>
      <c r="AY129" s="22">
        <f t="shared" si="31"/>
        <v>15.4</v>
      </c>
      <c r="AZ129" s="22">
        <v>17.5</v>
      </c>
      <c r="BA129" s="22">
        <v>15.4</v>
      </c>
      <c r="BB129" s="27">
        <v>15.76</v>
      </c>
      <c r="BC129" s="22">
        <v>-2</v>
      </c>
    </row>
    <row r="130" spans="1:58" ht="12.75" x14ac:dyDescent="0.2">
      <c r="A130" s="7">
        <v>18</v>
      </c>
      <c r="B130">
        <v>2</v>
      </c>
      <c r="C130" s="22">
        <f t="shared" si="24"/>
        <v>515.1</v>
      </c>
      <c r="D130" s="22">
        <v>523.79999999999995</v>
      </c>
      <c r="E130" s="22">
        <v>515.1</v>
      </c>
      <c r="F130" s="27">
        <v>507.81</v>
      </c>
      <c r="G130" s="22">
        <v>-24.9</v>
      </c>
      <c r="I130" s="22">
        <f t="shared" si="25"/>
        <v>95</v>
      </c>
      <c r="J130" s="22">
        <v>126.8</v>
      </c>
      <c r="K130" s="22">
        <v>95</v>
      </c>
      <c r="L130" s="27">
        <v>97.99</v>
      </c>
      <c r="M130" s="22">
        <v>7.3</v>
      </c>
      <c r="O130" s="22">
        <f t="shared" si="26"/>
        <v>432.7</v>
      </c>
      <c r="P130" s="22">
        <v>391</v>
      </c>
      <c r="Q130" s="22">
        <v>432.7</v>
      </c>
      <c r="R130" s="27">
        <v>436.66</v>
      </c>
      <c r="S130" s="22">
        <v>6.4</v>
      </c>
      <c r="V130" s="22">
        <v>1041.5</v>
      </c>
      <c r="W130" s="22">
        <v>1042.8</v>
      </c>
      <c r="X130" s="27">
        <v>1042.46</v>
      </c>
      <c r="Y130" s="22">
        <v>-11.2</v>
      </c>
      <c r="AA130" s="22">
        <f t="shared" si="27"/>
        <v>610.1</v>
      </c>
      <c r="AB130" s="22">
        <v>650.5</v>
      </c>
      <c r="AC130" s="22">
        <v>610.1</v>
      </c>
      <c r="AD130" s="27">
        <v>605.79999999999995</v>
      </c>
      <c r="AE130" s="22">
        <v>-17.600000000000001</v>
      </c>
      <c r="AG130" s="22">
        <f t="shared" si="28"/>
        <v>49.4</v>
      </c>
      <c r="AH130" s="22">
        <v>50.3</v>
      </c>
      <c r="AI130" s="22">
        <v>49.4</v>
      </c>
      <c r="AJ130" s="27">
        <v>48.71</v>
      </c>
      <c r="AK130" s="22">
        <v>-1.9</v>
      </c>
      <c r="AM130" s="22">
        <f t="shared" si="29"/>
        <v>41.5</v>
      </c>
      <c r="AN130" s="22">
        <v>37.5</v>
      </c>
      <c r="AO130" s="22">
        <v>41.5</v>
      </c>
      <c r="AP130" s="27">
        <v>41.89</v>
      </c>
      <c r="AQ130" s="22">
        <v>1.1000000000000001</v>
      </c>
      <c r="AS130" s="22">
        <f t="shared" si="30"/>
        <v>58.5</v>
      </c>
      <c r="AT130" s="22">
        <v>62.5</v>
      </c>
      <c r="AU130" s="22">
        <v>58.5</v>
      </c>
      <c r="AV130" s="27">
        <v>58.11</v>
      </c>
      <c r="AW130" s="22">
        <v>-1.1000000000000001</v>
      </c>
      <c r="AY130" s="22">
        <f t="shared" si="31"/>
        <v>15.6</v>
      </c>
      <c r="AZ130" s="22">
        <v>19.5</v>
      </c>
      <c r="BA130" s="22">
        <v>15.6</v>
      </c>
      <c r="BB130" s="27">
        <v>16.170000000000002</v>
      </c>
      <c r="BC130" s="22">
        <v>1.7</v>
      </c>
    </row>
    <row r="131" spans="1:58" ht="12.75" x14ac:dyDescent="0.2">
      <c r="A131" s="7">
        <v>18</v>
      </c>
      <c r="B131">
        <v>3</v>
      </c>
      <c r="C131" s="22">
        <f t="shared" si="24"/>
        <v>498</v>
      </c>
      <c r="D131" s="22">
        <v>545.20000000000005</v>
      </c>
      <c r="E131" s="22">
        <v>498</v>
      </c>
      <c r="F131" s="27">
        <v>499.38</v>
      </c>
      <c r="G131" s="22">
        <v>-33.700000000000003</v>
      </c>
      <c r="I131" s="22">
        <f t="shared" si="25"/>
        <v>107.3</v>
      </c>
      <c r="J131" s="22">
        <v>92.5</v>
      </c>
      <c r="K131" s="22">
        <v>107.3</v>
      </c>
      <c r="L131" s="27">
        <v>105.97</v>
      </c>
      <c r="M131" s="22">
        <v>31.9</v>
      </c>
      <c r="O131" s="22">
        <f t="shared" si="26"/>
        <v>434.5</v>
      </c>
      <c r="P131" s="22">
        <v>400.6</v>
      </c>
      <c r="Q131" s="22">
        <v>434.5</v>
      </c>
      <c r="R131" s="27">
        <v>434.71</v>
      </c>
      <c r="S131" s="22">
        <v>-7.8</v>
      </c>
      <c r="V131" s="22">
        <v>1038.2</v>
      </c>
      <c r="W131" s="22">
        <v>1039.8</v>
      </c>
      <c r="X131" s="27">
        <v>1040.05</v>
      </c>
      <c r="Y131" s="22">
        <v>-9.6</v>
      </c>
      <c r="AA131" s="22">
        <f t="shared" si="27"/>
        <v>605.29999999999995</v>
      </c>
      <c r="AB131" s="22">
        <v>637.70000000000005</v>
      </c>
      <c r="AC131" s="22">
        <v>605.29999999999995</v>
      </c>
      <c r="AD131" s="27">
        <v>605.35</v>
      </c>
      <c r="AE131" s="22">
        <v>-1.8</v>
      </c>
      <c r="AG131" s="22">
        <f t="shared" si="28"/>
        <v>47.9</v>
      </c>
      <c r="AH131" s="22">
        <v>52.5</v>
      </c>
      <c r="AI131" s="22">
        <v>47.9</v>
      </c>
      <c r="AJ131" s="27">
        <v>48.01</v>
      </c>
      <c r="AK131" s="22">
        <v>-2.8</v>
      </c>
      <c r="AM131" s="22">
        <f t="shared" si="29"/>
        <v>41.8</v>
      </c>
      <c r="AN131" s="22">
        <v>38.6</v>
      </c>
      <c r="AO131" s="22">
        <v>41.8</v>
      </c>
      <c r="AP131" s="27">
        <v>41.8</v>
      </c>
      <c r="AQ131" s="22">
        <v>-0.4</v>
      </c>
      <c r="AS131" s="22">
        <f t="shared" si="30"/>
        <v>58.2</v>
      </c>
      <c r="AT131" s="22">
        <v>61.4</v>
      </c>
      <c r="AU131" s="22">
        <v>58.2</v>
      </c>
      <c r="AV131" s="27">
        <v>58.2</v>
      </c>
      <c r="AW131" s="22">
        <v>0.4</v>
      </c>
      <c r="AY131" s="22">
        <f t="shared" si="31"/>
        <v>17.7</v>
      </c>
      <c r="AZ131" s="22">
        <v>14.5</v>
      </c>
      <c r="BA131" s="22">
        <v>17.7</v>
      </c>
      <c r="BB131" s="27">
        <v>17.510000000000002</v>
      </c>
      <c r="BC131" s="22">
        <v>5.3</v>
      </c>
    </row>
    <row r="132" spans="1:58" ht="12.75" x14ac:dyDescent="0.2">
      <c r="A132" s="7">
        <v>18</v>
      </c>
      <c r="B132">
        <v>4</v>
      </c>
      <c r="C132" s="22">
        <f t="shared" si="24"/>
        <v>497.4</v>
      </c>
      <c r="D132" s="22">
        <v>479.1</v>
      </c>
      <c r="E132" s="22">
        <v>497.4</v>
      </c>
      <c r="F132" s="27">
        <v>493.92</v>
      </c>
      <c r="G132" s="22">
        <v>-21.8</v>
      </c>
      <c r="I132" s="22">
        <f t="shared" si="25"/>
        <v>113.2</v>
      </c>
      <c r="J132" s="22">
        <v>90</v>
      </c>
      <c r="K132" s="22">
        <v>113.2</v>
      </c>
      <c r="L132" s="27">
        <v>114.31</v>
      </c>
      <c r="M132" s="22">
        <v>33.4</v>
      </c>
      <c r="O132" s="22">
        <f t="shared" si="26"/>
        <v>427.6</v>
      </c>
      <c r="P132" s="22">
        <v>470.6</v>
      </c>
      <c r="Q132" s="22">
        <v>427.6</v>
      </c>
      <c r="R132" s="27">
        <v>430.44</v>
      </c>
      <c r="S132" s="22">
        <v>-17</v>
      </c>
      <c r="V132" s="22">
        <v>1039.7</v>
      </c>
      <c r="W132" s="22">
        <v>1038.2</v>
      </c>
      <c r="X132" s="27">
        <v>1038.68</v>
      </c>
      <c r="Y132" s="22">
        <v>-5.5</v>
      </c>
      <c r="AA132" s="22">
        <f t="shared" si="27"/>
        <v>610.6</v>
      </c>
      <c r="AB132" s="22">
        <v>569.1</v>
      </c>
      <c r="AC132" s="22">
        <v>610.6</v>
      </c>
      <c r="AD132" s="27">
        <v>608.23</v>
      </c>
      <c r="AE132" s="22">
        <v>11.5</v>
      </c>
      <c r="AG132" s="22">
        <f t="shared" si="28"/>
        <v>47.9</v>
      </c>
      <c r="AH132" s="22">
        <v>46.1</v>
      </c>
      <c r="AI132" s="22">
        <v>47.9</v>
      </c>
      <c r="AJ132" s="27">
        <v>47.55</v>
      </c>
      <c r="AK132" s="22">
        <v>-1.8</v>
      </c>
      <c r="AM132" s="22">
        <f t="shared" si="29"/>
        <v>41.2</v>
      </c>
      <c r="AN132" s="22">
        <v>45.3</v>
      </c>
      <c r="AO132" s="22">
        <v>41.2</v>
      </c>
      <c r="AP132" s="27">
        <v>41.44</v>
      </c>
      <c r="AQ132" s="22">
        <v>-1.4</v>
      </c>
      <c r="AS132" s="22">
        <f t="shared" si="30"/>
        <v>58.8</v>
      </c>
      <c r="AT132" s="22">
        <v>54.7</v>
      </c>
      <c r="AU132" s="22">
        <v>58.8</v>
      </c>
      <c r="AV132" s="27">
        <v>58.56</v>
      </c>
      <c r="AW132" s="22">
        <v>1.4</v>
      </c>
      <c r="AY132" s="22">
        <f t="shared" si="31"/>
        <v>18.5</v>
      </c>
      <c r="AZ132" s="22">
        <v>15.8</v>
      </c>
      <c r="BA132" s="22">
        <v>18.5</v>
      </c>
      <c r="BB132" s="27">
        <v>18.79</v>
      </c>
      <c r="BC132" s="22">
        <v>5.2</v>
      </c>
    </row>
    <row r="133" spans="1:58" ht="12.75" x14ac:dyDescent="0.2">
      <c r="A133" s="7"/>
      <c r="B133">
        <v>1</v>
      </c>
      <c r="C133" s="22">
        <f t="shared" ref="C133:C164" si="32">$B$2*E133+(1-$B$2)*D133</f>
        <v>496.2</v>
      </c>
      <c r="D133" s="22">
        <v>459.1</v>
      </c>
      <c r="E133" s="22">
        <v>496.2</v>
      </c>
      <c r="F133" s="27">
        <v>494.35</v>
      </c>
      <c r="G133" s="22">
        <v>1.7</v>
      </c>
      <c r="I133" s="22">
        <f t="shared" ref="I133:I164" si="33">$B$2*K133+(1-$B$2)*J133</f>
        <v>123</v>
      </c>
      <c r="J133" s="22">
        <v>130.30000000000001</v>
      </c>
      <c r="K133" s="22">
        <v>123</v>
      </c>
      <c r="L133" s="27">
        <v>117.69</v>
      </c>
      <c r="M133" s="22">
        <v>13.5</v>
      </c>
      <c r="O133" s="22">
        <f t="shared" ref="O133:O164" si="34">$B$2*Q133+(1-$B$2)*P133</f>
        <v>419.5</v>
      </c>
      <c r="P133" s="22">
        <v>450.6</v>
      </c>
      <c r="Q133" s="22">
        <v>419.5</v>
      </c>
      <c r="R133" s="27">
        <v>426.26</v>
      </c>
      <c r="S133" s="22">
        <v>-16.7</v>
      </c>
      <c r="V133" s="22">
        <v>1040.0999999999999</v>
      </c>
      <c r="W133" s="22">
        <v>1038.8</v>
      </c>
      <c r="X133" s="27">
        <v>1038.3</v>
      </c>
      <c r="Y133" s="22">
        <v>-1.5</v>
      </c>
      <c r="AA133" s="22">
        <f t="shared" ref="AA133:AA164" si="35">$B$2*AC133+(1-$B$2)*AB133</f>
        <v>619.29999999999995</v>
      </c>
      <c r="AB133" s="22">
        <v>589.4</v>
      </c>
      <c r="AC133" s="22">
        <v>619.29999999999995</v>
      </c>
      <c r="AD133" s="27">
        <v>612.04</v>
      </c>
      <c r="AE133" s="22">
        <v>15.2</v>
      </c>
      <c r="AG133" s="22">
        <f t="shared" ref="AG133:AG164" si="36">$B$2*AI133+(1-$B$2)*AH133</f>
        <v>47.8</v>
      </c>
      <c r="AH133" s="22">
        <v>44.1</v>
      </c>
      <c r="AI133" s="22">
        <v>47.8</v>
      </c>
      <c r="AJ133" s="27">
        <v>47.61</v>
      </c>
      <c r="AK133" s="22">
        <v>0.2</v>
      </c>
      <c r="AM133" s="22">
        <f t="shared" ref="AM133:AM164" si="37">$B$2*AO133+(1-$B$2)*AN133</f>
        <v>40.4</v>
      </c>
      <c r="AN133" s="22">
        <v>43.3</v>
      </c>
      <c r="AO133" s="22">
        <v>40.4</v>
      </c>
      <c r="AP133" s="27">
        <v>41.05</v>
      </c>
      <c r="AQ133" s="22">
        <v>-1.6</v>
      </c>
      <c r="AS133" s="22">
        <f t="shared" ref="AS133:AS164" si="38">$B$2*AU133+(1-$B$2)*AT133</f>
        <v>59.6</v>
      </c>
      <c r="AT133" s="22">
        <v>56.7</v>
      </c>
      <c r="AU133" s="22">
        <v>59.6</v>
      </c>
      <c r="AV133" s="27">
        <v>58.95</v>
      </c>
      <c r="AW133" s="22">
        <v>1.6</v>
      </c>
      <c r="AY133" s="22">
        <f t="shared" ref="AY133:AY164" si="39">$B$2*BA133+(1-$B$2)*AZ133</f>
        <v>19.899999999999999</v>
      </c>
      <c r="AZ133" s="22">
        <v>22.1</v>
      </c>
      <c r="BA133" s="22">
        <v>19.899999999999999</v>
      </c>
      <c r="BB133" s="27">
        <v>19.23</v>
      </c>
      <c r="BC133" s="22">
        <v>1.7</v>
      </c>
    </row>
    <row r="134" spans="1:58" ht="12.75" x14ac:dyDescent="0.2">
      <c r="A134" s="7">
        <v>19</v>
      </c>
      <c r="B134">
        <v>2</v>
      </c>
      <c r="C134" s="22">
        <f t="shared" si="32"/>
        <v>491.6</v>
      </c>
      <c r="D134" s="22">
        <v>499.6</v>
      </c>
      <c r="E134" s="22">
        <v>491.6</v>
      </c>
      <c r="F134" s="27">
        <v>497.08</v>
      </c>
      <c r="G134" s="22">
        <v>10.9</v>
      </c>
      <c r="I134" s="22">
        <f t="shared" si="33"/>
        <v>113.5</v>
      </c>
      <c r="J134" s="22">
        <v>145.80000000000001</v>
      </c>
      <c r="K134" s="22">
        <v>113.5</v>
      </c>
      <c r="L134" s="27">
        <v>118.56</v>
      </c>
      <c r="M134" s="22">
        <v>3.5</v>
      </c>
      <c r="O134" s="22">
        <f t="shared" si="34"/>
        <v>433</v>
      </c>
      <c r="P134" s="22">
        <v>391.5</v>
      </c>
      <c r="Q134" s="22">
        <v>433</v>
      </c>
      <c r="R134" s="27">
        <v>422.75</v>
      </c>
      <c r="S134" s="22">
        <v>-14</v>
      </c>
      <c r="V134" s="22">
        <v>1037</v>
      </c>
      <c r="W134" s="22">
        <v>1038.2</v>
      </c>
      <c r="X134" s="27">
        <v>1038.3800000000001</v>
      </c>
      <c r="Y134" s="22">
        <v>0.3</v>
      </c>
      <c r="AA134" s="22">
        <f t="shared" si="35"/>
        <v>605.1</v>
      </c>
      <c r="AB134" s="22">
        <v>645.5</v>
      </c>
      <c r="AC134" s="22">
        <v>605.1</v>
      </c>
      <c r="AD134" s="27">
        <v>615.64</v>
      </c>
      <c r="AE134" s="22">
        <v>14.4</v>
      </c>
      <c r="AG134" s="22">
        <f t="shared" si="36"/>
        <v>47.4</v>
      </c>
      <c r="AH134" s="22">
        <v>48.2</v>
      </c>
      <c r="AI134" s="22">
        <v>47.4</v>
      </c>
      <c r="AJ134" s="27">
        <v>47.87</v>
      </c>
      <c r="AK134" s="22">
        <v>1</v>
      </c>
      <c r="AM134" s="22">
        <f t="shared" si="37"/>
        <v>41.7</v>
      </c>
      <c r="AN134" s="22">
        <v>37.799999999999997</v>
      </c>
      <c r="AO134" s="22">
        <v>41.7</v>
      </c>
      <c r="AP134" s="27">
        <v>40.71</v>
      </c>
      <c r="AQ134" s="22">
        <v>-1.4</v>
      </c>
      <c r="AS134" s="22">
        <f t="shared" si="38"/>
        <v>58.3</v>
      </c>
      <c r="AT134" s="22">
        <v>62.2</v>
      </c>
      <c r="AU134" s="22">
        <v>58.3</v>
      </c>
      <c r="AV134" s="27">
        <v>59.29</v>
      </c>
      <c r="AW134" s="22">
        <v>1.4</v>
      </c>
      <c r="AY134" s="22">
        <f t="shared" si="39"/>
        <v>18.8</v>
      </c>
      <c r="AZ134" s="22">
        <v>22.6</v>
      </c>
      <c r="BA134" s="22">
        <v>18.8</v>
      </c>
      <c r="BB134" s="27">
        <v>19.260000000000002</v>
      </c>
      <c r="BC134" s="22">
        <v>0.1</v>
      </c>
    </row>
    <row r="135" spans="1:58" ht="12.75" x14ac:dyDescent="0.2">
      <c r="A135" s="7">
        <v>19</v>
      </c>
      <c r="B135">
        <v>3</v>
      </c>
      <c r="C135" s="22">
        <f t="shared" si="32"/>
        <v>502.9</v>
      </c>
      <c r="D135" s="22">
        <v>550.1</v>
      </c>
      <c r="E135" s="22">
        <v>502.9</v>
      </c>
      <c r="F135" s="27">
        <v>496.51</v>
      </c>
      <c r="G135" s="22">
        <v>-2.2999999999999998</v>
      </c>
      <c r="I135" s="22">
        <f t="shared" si="33"/>
        <v>121</v>
      </c>
      <c r="J135" s="22">
        <v>106.8</v>
      </c>
      <c r="K135" s="22">
        <v>121</v>
      </c>
      <c r="L135" s="27">
        <v>119.7</v>
      </c>
      <c r="M135" s="22">
        <v>4.5</v>
      </c>
      <c r="O135" s="22">
        <f t="shared" si="34"/>
        <v>414.4</v>
      </c>
      <c r="P135" s="22">
        <v>379.9</v>
      </c>
      <c r="Q135" s="22">
        <v>414.4</v>
      </c>
      <c r="R135" s="27">
        <v>421.97</v>
      </c>
      <c r="S135" s="22">
        <v>-3.1</v>
      </c>
      <c r="V135" s="22">
        <v>1036.8</v>
      </c>
      <c r="W135" s="22">
        <v>1038.3</v>
      </c>
      <c r="X135" s="27">
        <v>1038.17</v>
      </c>
      <c r="Y135" s="22">
        <v>-0.8</v>
      </c>
      <c r="AA135" s="22">
        <f t="shared" si="35"/>
        <v>623.9</v>
      </c>
      <c r="AB135" s="22">
        <v>656.9</v>
      </c>
      <c r="AC135" s="22">
        <v>623.9</v>
      </c>
      <c r="AD135" s="27">
        <v>616.20000000000005</v>
      </c>
      <c r="AE135" s="22">
        <v>2.2999999999999998</v>
      </c>
      <c r="AG135" s="22">
        <f t="shared" si="36"/>
        <v>48.4</v>
      </c>
      <c r="AH135" s="22">
        <v>53.1</v>
      </c>
      <c r="AI135" s="22">
        <v>48.4</v>
      </c>
      <c r="AJ135" s="27">
        <v>47.83</v>
      </c>
      <c r="AK135" s="22">
        <v>-0.2</v>
      </c>
      <c r="AM135" s="22">
        <f t="shared" si="37"/>
        <v>39.9</v>
      </c>
      <c r="AN135" s="22">
        <v>36.6</v>
      </c>
      <c r="AO135" s="22">
        <v>39.9</v>
      </c>
      <c r="AP135" s="27">
        <v>40.65</v>
      </c>
      <c r="AQ135" s="22">
        <v>-0.3</v>
      </c>
      <c r="AS135" s="22">
        <f t="shared" si="38"/>
        <v>60.1</v>
      </c>
      <c r="AT135" s="22">
        <v>63.4</v>
      </c>
      <c r="AU135" s="22">
        <v>60.1</v>
      </c>
      <c r="AV135" s="27">
        <v>59.35</v>
      </c>
      <c r="AW135" s="22">
        <v>0.3</v>
      </c>
      <c r="AY135" s="22">
        <f t="shared" si="39"/>
        <v>19.399999999999999</v>
      </c>
      <c r="AZ135" s="22">
        <v>16.3</v>
      </c>
      <c r="BA135" s="22">
        <v>19.399999999999999</v>
      </c>
      <c r="BB135" s="27">
        <v>19.420000000000002</v>
      </c>
      <c r="BC135" s="22">
        <v>0.7</v>
      </c>
    </row>
    <row r="136" spans="1:58" ht="12.75" x14ac:dyDescent="0.2">
      <c r="A136" s="7">
        <v>19</v>
      </c>
      <c r="B136">
        <v>4</v>
      </c>
      <c r="C136" s="22">
        <f t="shared" si="32"/>
        <v>488.8</v>
      </c>
      <c r="D136" s="22">
        <v>471.8</v>
      </c>
      <c r="E136" s="22">
        <v>488.8</v>
      </c>
      <c r="F136" s="27">
        <v>492.4</v>
      </c>
      <c r="G136" s="22">
        <v>-16.399999999999999</v>
      </c>
      <c r="I136" s="22">
        <f t="shared" si="33"/>
        <v>121.1</v>
      </c>
      <c r="J136" s="22">
        <v>96.8</v>
      </c>
      <c r="K136" s="22">
        <v>121.1</v>
      </c>
      <c r="L136" s="27">
        <v>121.73</v>
      </c>
      <c r="M136" s="22">
        <v>8.1</v>
      </c>
      <c r="O136" s="22">
        <f t="shared" si="34"/>
        <v>427.9</v>
      </c>
      <c r="P136" s="22">
        <v>470.8</v>
      </c>
      <c r="Q136" s="22">
        <v>427.9</v>
      </c>
      <c r="R136" s="27">
        <v>423.45</v>
      </c>
      <c r="S136" s="22">
        <v>5.9</v>
      </c>
      <c r="V136" s="22">
        <v>1039.3</v>
      </c>
      <c r="W136" s="22">
        <v>1037.9000000000001</v>
      </c>
      <c r="X136" s="27">
        <v>1037.58</v>
      </c>
      <c r="Y136" s="22">
        <v>-2.4</v>
      </c>
      <c r="AA136" s="22">
        <f t="shared" si="35"/>
        <v>610</v>
      </c>
      <c r="AB136" s="22">
        <v>568.5</v>
      </c>
      <c r="AC136" s="22">
        <v>610</v>
      </c>
      <c r="AD136" s="27">
        <v>614.13</v>
      </c>
      <c r="AE136" s="22">
        <v>-8.3000000000000007</v>
      </c>
      <c r="AG136" s="22">
        <f t="shared" si="36"/>
        <v>47.1</v>
      </c>
      <c r="AH136" s="22">
        <v>45.4</v>
      </c>
      <c r="AI136" s="22">
        <v>47.1</v>
      </c>
      <c r="AJ136" s="27">
        <v>47.46</v>
      </c>
      <c r="AK136" s="22">
        <v>-1.5</v>
      </c>
      <c r="AM136" s="22">
        <f t="shared" si="37"/>
        <v>41.2</v>
      </c>
      <c r="AN136" s="22">
        <v>45.3</v>
      </c>
      <c r="AO136" s="22">
        <v>41.2</v>
      </c>
      <c r="AP136" s="27">
        <v>40.81</v>
      </c>
      <c r="AQ136" s="22">
        <v>0.7</v>
      </c>
      <c r="AS136" s="22">
        <f t="shared" si="38"/>
        <v>58.8</v>
      </c>
      <c r="AT136" s="22">
        <v>54.7</v>
      </c>
      <c r="AU136" s="22">
        <v>58.8</v>
      </c>
      <c r="AV136" s="27">
        <v>59.19</v>
      </c>
      <c r="AW136" s="22">
        <v>-0.7</v>
      </c>
      <c r="AY136" s="22">
        <f t="shared" si="39"/>
        <v>19.899999999999999</v>
      </c>
      <c r="AZ136" s="22">
        <v>17</v>
      </c>
      <c r="BA136" s="22">
        <v>19.899999999999999</v>
      </c>
      <c r="BB136" s="27">
        <v>19.82</v>
      </c>
      <c r="BC136" s="22">
        <v>1.6</v>
      </c>
      <c r="BE136" s="26"/>
    </row>
    <row r="137" spans="1:58" ht="12.75" x14ac:dyDescent="0.2">
      <c r="A137" s="7"/>
      <c r="B137">
        <v>1</v>
      </c>
      <c r="C137" s="22">
        <f t="shared" si="32"/>
        <v>477.3</v>
      </c>
      <c r="D137" s="22">
        <v>440.3</v>
      </c>
      <c r="E137" s="22">
        <v>477.3</v>
      </c>
      <c r="F137" s="27">
        <v>476.56</v>
      </c>
      <c r="G137" s="22">
        <v>-63.4</v>
      </c>
      <c r="I137" s="22">
        <f t="shared" si="33"/>
        <v>118</v>
      </c>
      <c r="J137" s="22">
        <v>125.3</v>
      </c>
      <c r="K137" s="22">
        <v>118</v>
      </c>
      <c r="L137" s="27">
        <v>122.26</v>
      </c>
      <c r="M137" s="22">
        <v>2.1</v>
      </c>
      <c r="O137" s="22">
        <f t="shared" si="34"/>
        <v>441.2</v>
      </c>
      <c r="P137" s="22">
        <v>472</v>
      </c>
      <c r="Q137" s="22">
        <v>441.2</v>
      </c>
      <c r="R137" s="27">
        <v>438.16</v>
      </c>
      <c r="S137" s="22">
        <v>58.9</v>
      </c>
      <c r="V137" s="22">
        <v>1037.7</v>
      </c>
      <c r="W137" s="22">
        <v>1036.5</v>
      </c>
      <c r="X137" s="27">
        <v>1036.99</v>
      </c>
      <c r="Y137" s="22">
        <v>-2.4</v>
      </c>
      <c r="AA137" s="22">
        <f t="shared" si="35"/>
        <v>595.29999999999995</v>
      </c>
      <c r="AB137" s="22">
        <v>565.70000000000005</v>
      </c>
      <c r="AC137" s="22">
        <v>595.29999999999995</v>
      </c>
      <c r="AD137" s="27">
        <v>598.83000000000004</v>
      </c>
      <c r="AE137" s="22">
        <v>-61.2</v>
      </c>
      <c r="AG137" s="22">
        <f t="shared" si="36"/>
        <v>46.1</v>
      </c>
      <c r="AH137" s="22">
        <v>42.4</v>
      </c>
      <c r="AI137" s="22">
        <v>46.1</v>
      </c>
      <c r="AJ137" s="27">
        <v>45.96</v>
      </c>
      <c r="AK137" s="22">
        <v>-6</v>
      </c>
      <c r="AM137" s="22">
        <f t="shared" si="37"/>
        <v>42.6</v>
      </c>
      <c r="AN137" s="22">
        <v>45.5</v>
      </c>
      <c r="AO137" s="22">
        <v>42.6</v>
      </c>
      <c r="AP137" s="27">
        <v>42.25</v>
      </c>
      <c r="AQ137" s="22">
        <v>5.8</v>
      </c>
      <c r="AS137" s="22">
        <f t="shared" si="38"/>
        <v>57.4</v>
      </c>
      <c r="AT137" s="22">
        <v>54.5</v>
      </c>
      <c r="AU137" s="22">
        <v>57.4</v>
      </c>
      <c r="AV137" s="27">
        <v>57.75</v>
      </c>
      <c r="AW137" s="22">
        <v>-5.8</v>
      </c>
      <c r="AY137" s="22">
        <f t="shared" si="39"/>
        <v>19.8</v>
      </c>
      <c r="AZ137" s="22">
        <v>22.2</v>
      </c>
      <c r="BA137" s="22">
        <v>19.8</v>
      </c>
      <c r="BB137" s="27">
        <v>20.420000000000002</v>
      </c>
      <c r="BC137" s="22">
        <v>2.4</v>
      </c>
      <c r="BE137" s="26"/>
    </row>
    <row r="138" spans="1:58" ht="12.75" x14ac:dyDescent="0.2">
      <c r="A138" s="7">
        <v>20</v>
      </c>
      <c r="B138">
        <v>2</v>
      </c>
      <c r="C138" s="22">
        <f t="shared" si="32"/>
        <v>434.9</v>
      </c>
      <c r="D138" s="22">
        <v>441.3</v>
      </c>
      <c r="E138" s="22">
        <v>434.9</v>
      </c>
      <c r="F138" s="27">
        <v>436.24</v>
      </c>
      <c r="G138" s="22">
        <v>-161.30000000000001</v>
      </c>
      <c r="I138" s="22">
        <f t="shared" si="33"/>
        <v>149.30000000000001</v>
      </c>
      <c r="J138" s="22">
        <v>182.4</v>
      </c>
      <c r="K138" s="22">
        <v>149.30000000000001</v>
      </c>
      <c r="L138" s="27">
        <v>142.43</v>
      </c>
      <c r="M138" s="22">
        <v>80.7</v>
      </c>
      <c r="O138" s="22">
        <f t="shared" si="34"/>
        <v>452.6</v>
      </c>
      <c r="P138" s="22">
        <v>411.9</v>
      </c>
      <c r="Q138" s="22">
        <v>452.6</v>
      </c>
      <c r="R138" s="27">
        <v>457.95</v>
      </c>
      <c r="S138" s="22">
        <v>79.099999999999994</v>
      </c>
      <c r="V138" s="22">
        <v>1035.5999999999999</v>
      </c>
      <c r="W138" s="22">
        <v>1036.8</v>
      </c>
      <c r="X138" s="27">
        <v>1036.6099999999999</v>
      </c>
      <c r="Y138" s="22">
        <v>-1.5</v>
      </c>
      <c r="AA138" s="22">
        <f t="shared" si="35"/>
        <v>584.20000000000005</v>
      </c>
      <c r="AB138" s="22">
        <v>623.70000000000005</v>
      </c>
      <c r="AC138" s="22">
        <v>584.20000000000005</v>
      </c>
      <c r="AD138" s="27">
        <v>578.66</v>
      </c>
      <c r="AE138" s="22">
        <v>-80.7</v>
      </c>
      <c r="AG138" s="22">
        <f t="shared" si="36"/>
        <v>41.9</v>
      </c>
      <c r="AH138" s="22">
        <v>42.6</v>
      </c>
      <c r="AI138" s="22">
        <v>41.9</v>
      </c>
      <c r="AJ138" s="27">
        <v>42.08</v>
      </c>
      <c r="AK138" s="22">
        <v>-15.5</v>
      </c>
      <c r="AM138" s="22">
        <f t="shared" si="37"/>
        <v>43.7</v>
      </c>
      <c r="AN138" s="22">
        <v>39.799999999999997</v>
      </c>
      <c r="AO138" s="22">
        <v>43.7</v>
      </c>
      <c r="AP138" s="27">
        <v>44.18</v>
      </c>
      <c r="AQ138" s="22">
        <v>7.7</v>
      </c>
      <c r="AS138" s="22">
        <f t="shared" si="38"/>
        <v>56.3</v>
      </c>
      <c r="AT138" s="22">
        <v>60.2</v>
      </c>
      <c r="AU138" s="22">
        <v>56.3</v>
      </c>
      <c r="AV138" s="27">
        <v>55.82</v>
      </c>
      <c r="AW138" s="22">
        <v>-7.7</v>
      </c>
      <c r="AY138" s="22">
        <f t="shared" si="39"/>
        <v>25.6</v>
      </c>
      <c r="AZ138" s="22">
        <v>29.2</v>
      </c>
      <c r="BA138" s="22">
        <v>25.6</v>
      </c>
      <c r="BB138" s="27">
        <v>24.61</v>
      </c>
      <c r="BC138" s="22">
        <v>16.8</v>
      </c>
      <c r="BE138" s="26"/>
    </row>
    <row r="139" spans="1:58" ht="12.75" x14ac:dyDescent="0.2">
      <c r="A139" s="7">
        <v>20</v>
      </c>
      <c r="B139">
        <v>3</v>
      </c>
      <c r="C139" s="22">
        <f t="shared" si="32"/>
        <v>425.5</v>
      </c>
      <c r="D139" s="22">
        <v>473.8</v>
      </c>
      <c r="E139" s="22">
        <v>425.5</v>
      </c>
      <c r="F139" s="27">
        <v>428.62</v>
      </c>
      <c r="G139" s="22">
        <v>-30.5</v>
      </c>
      <c r="I139" s="22">
        <f t="shared" si="33"/>
        <v>147.1</v>
      </c>
      <c r="J139" s="22">
        <v>133.1</v>
      </c>
      <c r="K139" s="22">
        <v>147.1</v>
      </c>
      <c r="L139" s="27">
        <v>147.55000000000001</v>
      </c>
      <c r="M139" s="22">
        <v>20.5</v>
      </c>
      <c r="O139" s="22">
        <f t="shared" si="34"/>
        <v>464</v>
      </c>
      <c r="P139" s="22">
        <v>428.3</v>
      </c>
      <c r="Q139" s="22">
        <v>464</v>
      </c>
      <c r="R139" s="27">
        <v>460.16</v>
      </c>
      <c r="S139" s="22">
        <v>8.9</v>
      </c>
      <c r="V139" s="22">
        <v>1035.2</v>
      </c>
      <c r="W139" s="22">
        <v>1036.5999999999999</v>
      </c>
      <c r="X139" s="27">
        <v>1036.3399999999999</v>
      </c>
      <c r="Y139" s="22">
        <v>-1.1000000000000001</v>
      </c>
      <c r="AA139" s="22">
        <f t="shared" si="35"/>
        <v>572.6</v>
      </c>
      <c r="AB139" s="22">
        <v>606.79999999999995</v>
      </c>
      <c r="AC139" s="22">
        <v>572.6</v>
      </c>
      <c r="AD139" s="27">
        <v>576.16999999999996</v>
      </c>
      <c r="AE139" s="22">
        <v>-10</v>
      </c>
      <c r="AG139" s="22">
        <f t="shared" si="36"/>
        <v>41</v>
      </c>
      <c r="AH139" s="22">
        <v>45.8</v>
      </c>
      <c r="AI139" s="22">
        <v>41</v>
      </c>
      <c r="AJ139" s="27">
        <v>41.36</v>
      </c>
      <c r="AK139" s="22">
        <v>-2.9</v>
      </c>
      <c r="AM139" s="22">
        <f t="shared" si="37"/>
        <v>44.8</v>
      </c>
      <c r="AN139" s="22">
        <v>41.4</v>
      </c>
      <c r="AO139" s="22">
        <v>44.8</v>
      </c>
      <c r="AP139" s="27">
        <v>44.4</v>
      </c>
      <c r="AQ139" s="22">
        <v>0.9</v>
      </c>
      <c r="AS139" s="22">
        <f t="shared" si="38"/>
        <v>55.2</v>
      </c>
      <c r="AT139" s="22">
        <v>58.6</v>
      </c>
      <c r="AU139" s="22">
        <v>55.2</v>
      </c>
      <c r="AV139" s="27">
        <v>55.6</v>
      </c>
      <c r="AW139" s="22">
        <v>-0.9</v>
      </c>
      <c r="AY139" s="22">
        <f t="shared" si="39"/>
        <v>25.7</v>
      </c>
      <c r="AZ139" s="22">
        <v>21.9</v>
      </c>
      <c r="BA139" s="22">
        <v>25.7</v>
      </c>
      <c r="BB139" s="27">
        <v>25.61</v>
      </c>
      <c r="BC139" s="22">
        <v>4</v>
      </c>
      <c r="BE139" s="26"/>
    </row>
    <row r="140" spans="1:58" ht="12.75" x14ac:dyDescent="0.2">
      <c r="A140" s="7">
        <v>20</v>
      </c>
      <c r="B140">
        <v>4</v>
      </c>
      <c r="C140" s="22">
        <f t="shared" si="32"/>
        <v>446.1</v>
      </c>
      <c r="D140" s="22">
        <v>430</v>
      </c>
      <c r="E140" s="22">
        <v>446.1</v>
      </c>
      <c r="F140" s="27">
        <v>440.43</v>
      </c>
      <c r="G140" s="22">
        <v>47.2</v>
      </c>
      <c r="I140" s="22">
        <f t="shared" si="33"/>
        <v>131.4</v>
      </c>
      <c r="J140" s="22">
        <v>106.5</v>
      </c>
      <c r="K140" s="22">
        <v>131.4</v>
      </c>
      <c r="L140" s="27">
        <v>135.41999999999999</v>
      </c>
      <c r="M140" s="22">
        <v>-48.5</v>
      </c>
      <c r="O140" s="22">
        <f t="shared" si="34"/>
        <v>458.2</v>
      </c>
      <c r="P140" s="22">
        <v>500.6</v>
      </c>
      <c r="Q140" s="22">
        <v>458.2</v>
      </c>
      <c r="R140" s="27">
        <v>460</v>
      </c>
      <c r="S140" s="22">
        <v>-0.7</v>
      </c>
      <c r="V140" s="22">
        <v>1037.0999999999999</v>
      </c>
      <c r="W140" s="22">
        <v>1035.7</v>
      </c>
      <c r="X140" s="27">
        <v>1035.8399999999999</v>
      </c>
      <c r="Y140" s="22">
        <v>-2</v>
      </c>
      <c r="AA140" s="22">
        <f t="shared" si="35"/>
        <v>577.5</v>
      </c>
      <c r="AB140" s="22">
        <v>536.5</v>
      </c>
      <c r="AC140" s="22">
        <v>577.5</v>
      </c>
      <c r="AD140" s="27">
        <v>575.85</v>
      </c>
      <c r="AE140" s="22">
        <v>-1.3</v>
      </c>
      <c r="AG140" s="22">
        <f t="shared" si="36"/>
        <v>43.1</v>
      </c>
      <c r="AH140" s="22">
        <v>41.5</v>
      </c>
      <c r="AI140" s="22">
        <v>43.1</v>
      </c>
      <c r="AJ140" s="27">
        <v>42.52</v>
      </c>
      <c r="AK140" s="22">
        <v>4.5999999999999996</v>
      </c>
      <c r="AM140" s="22">
        <f t="shared" si="37"/>
        <v>44.2</v>
      </c>
      <c r="AN140" s="22">
        <v>48.3</v>
      </c>
      <c r="AO140" s="22">
        <v>44.2</v>
      </c>
      <c r="AP140" s="27">
        <v>44.41</v>
      </c>
      <c r="AQ140" s="22">
        <v>0</v>
      </c>
      <c r="AS140" s="22">
        <f t="shared" si="38"/>
        <v>55.8</v>
      </c>
      <c r="AT140" s="22">
        <v>51.7</v>
      </c>
      <c r="AU140" s="22">
        <v>55.8</v>
      </c>
      <c r="AV140" s="27">
        <v>55.59</v>
      </c>
      <c r="AW140" s="22">
        <v>0</v>
      </c>
      <c r="AY140" s="22">
        <f t="shared" si="39"/>
        <v>22.8</v>
      </c>
      <c r="AZ140" s="22">
        <v>19.899999999999999</v>
      </c>
      <c r="BA140" s="22">
        <v>22.8</v>
      </c>
      <c r="BB140" s="27">
        <v>23.52</v>
      </c>
      <c r="BC140" s="22">
        <v>-8.4</v>
      </c>
      <c r="BE140" s="26"/>
    </row>
    <row r="141" spans="1:58" ht="12.75" x14ac:dyDescent="0.2">
      <c r="A141" s="7"/>
      <c r="B141"/>
      <c r="BD141" s="26"/>
      <c r="BE141" s="26"/>
    </row>
    <row r="142" spans="1:58" ht="12.75" x14ac:dyDescent="0.2">
      <c r="A142" s="7"/>
      <c r="B142"/>
      <c r="BD142" s="26"/>
      <c r="BE142" s="26"/>
    </row>
    <row r="143" spans="1:58" ht="12.75" x14ac:dyDescent="0.2">
      <c r="A143" s="7" t="s">
        <v>72</v>
      </c>
      <c r="B143"/>
      <c r="BD143" s="26"/>
      <c r="BE143" s="26"/>
      <c r="BF143" s="26"/>
    </row>
    <row r="144" spans="1:58" ht="12.75" x14ac:dyDescent="0.2">
      <c r="A144" s="7" t="s">
        <v>80</v>
      </c>
      <c r="B144"/>
      <c r="BD144" s="26"/>
      <c r="BE144" s="26"/>
      <c r="BF144" s="26"/>
    </row>
    <row r="145" spans="1:58" ht="12.75" x14ac:dyDescent="0.2">
      <c r="A145" s="7"/>
      <c r="B145"/>
      <c r="BD145" s="26"/>
      <c r="BE145" s="26"/>
      <c r="BF145" s="26"/>
    </row>
    <row r="146" spans="1:58" ht="12.75" x14ac:dyDescent="0.2">
      <c r="A146" s="7"/>
      <c r="B146"/>
      <c r="BD146" s="26"/>
      <c r="BE146" s="26"/>
      <c r="BF146" s="26"/>
    </row>
    <row r="147" spans="1:58" ht="12.75" x14ac:dyDescent="0.2">
      <c r="A147" s="7"/>
      <c r="B147"/>
      <c r="BD147" s="26"/>
      <c r="BE147" s="26"/>
      <c r="BF147" s="26"/>
    </row>
    <row r="148" spans="1:58" ht="12.75" x14ac:dyDescent="0.2">
      <c r="A148" s="7"/>
      <c r="B148"/>
      <c r="BD148" s="26"/>
      <c r="BE148" s="26"/>
      <c r="BF148" s="26"/>
    </row>
    <row r="149" spans="1:58" ht="12.75" x14ac:dyDescent="0.2">
      <c r="A149" s="7"/>
      <c r="B149"/>
      <c r="BD149" s="26"/>
      <c r="BE149" s="26"/>
      <c r="BF149" s="26"/>
    </row>
    <row r="150" spans="1:58" ht="12.75" x14ac:dyDescent="0.2">
      <c r="A150" s="7"/>
      <c r="B150"/>
      <c r="BD150" s="26"/>
      <c r="BE150" s="26"/>
      <c r="BF150" s="26"/>
    </row>
    <row r="151" spans="1:58" ht="12.75" x14ac:dyDescent="0.2">
      <c r="A151" s="7"/>
      <c r="B151"/>
      <c r="BD151" s="26"/>
    </row>
    <row r="152" spans="1:58" ht="12.75" x14ac:dyDescent="0.2">
      <c r="A152" s="7"/>
      <c r="B152"/>
      <c r="BD152" s="26"/>
    </row>
    <row r="153" spans="1:58" ht="12.75" x14ac:dyDescent="0.2">
      <c r="A153" s="7"/>
      <c r="B153"/>
      <c r="BD153" s="26"/>
    </row>
    <row r="154" spans="1:58" ht="12.75" x14ac:dyDescent="0.2">
      <c r="A154" s="7"/>
      <c r="B154"/>
      <c r="BD154" s="26"/>
    </row>
    <row r="155" spans="1:58" ht="12.75" x14ac:dyDescent="0.2">
      <c r="A155" s="7"/>
      <c r="B155"/>
      <c r="BD155" s="26"/>
    </row>
    <row r="156" spans="1:58" ht="12.75" x14ac:dyDescent="0.2">
      <c r="A156" s="7"/>
      <c r="B156"/>
      <c r="BD156" s="26"/>
    </row>
    <row r="157" spans="1:58" ht="12.75" x14ac:dyDescent="0.2">
      <c r="A157" s="7"/>
      <c r="B157"/>
      <c r="BD157" s="26"/>
    </row>
    <row r="158" spans="1:58" ht="12.75" x14ac:dyDescent="0.2">
      <c r="A158" s="7"/>
      <c r="B158"/>
      <c r="BD158" s="26"/>
    </row>
    <row r="159" spans="1:58" ht="12.75" x14ac:dyDescent="0.2">
      <c r="A159" s="7"/>
      <c r="B159"/>
      <c r="BD159" s="26"/>
    </row>
    <row r="160" spans="1:58" ht="12.75" x14ac:dyDescent="0.2">
      <c r="A160" s="7"/>
      <c r="B160"/>
      <c r="BD160" s="26"/>
    </row>
    <row r="161" spans="1:56" ht="12.75" x14ac:dyDescent="0.2">
      <c r="A161" s="7"/>
      <c r="B161"/>
      <c r="BD161" s="26"/>
    </row>
    <row r="162" spans="1:56" ht="12.75" x14ac:dyDescent="0.2">
      <c r="A162" s="7"/>
      <c r="B162"/>
      <c r="BD162" s="26"/>
    </row>
    <row r="163" spans="1:56" ht="12.75" x14ac:dyDescent="0.2">
      <c r="A163" s="7"/>
      <c r="B163"/>
      <c r="BD163" s="26"/>
    </row>
    <row r="164" spans="1:56" ht="12.75" x14ac:dyDescent="0.2">
      <c r="A164" s="7"/>
      <c r="B164"/>
      <c r="BD164" s="26"/>
    </row>
    <row r="165" spans="1:56" ht="12.75" x14ac:dyDescent="0.2">
      <c r="A165" s="7"/>
      <c r="B165"/>
      <c r="BD165" s="26"/>
    </row>
    <row r="166" spans="1:56" ht="12.75" x14ac:dyDescent="0.2">
      <c r="A166" s="7"/>
      <c r="B166"/>
      <c r="BD166" s="26"/>
    </row>
    <row r="167" spans="1:56" ht="12.75" x14ac:dyDescent="0.2">
      <c r="A167" s="7"/>
      <c r="B167"/>
      <c r="BD167" s="26"/>
    </row>
    <row r="168" spans="1:56" ht="12.75" x14ac:dyDescent="0.2">
      <c r="A168" s="7"/>
      <c r="B168"/>
      <c r="BD168" s="26"/>
    </row>
    <row r="169" spans="1:56" ht="12.75" x14ac:dyDescent="0.2">
      <c r="A169" s="7"/>
      <c r="B169"/>
      <c r="BD169" s="26"/>
    </row>
    <row r="170" spans="1:56" ht="12.75" x14ac:dyDescent="0.2">
      <c r="A170" s="7"/>
      <c r="B170"/>
      <c r="BD170" s="26"/>
    </row>
    <row r="171" spans="1:56" ht="12.75" x14ac:dyDescent="0.2">
      <c r="A171" s="7"/>
      <c r="B171"/>
      <c r="BD171" s="26"/>
    </row>
    <row r="172" spans="1:56" ht="12.75" x14ac:dyDescent="0.2">
      <c r="A172" s="7"/>
      <c r="B172"/>
      <c r="BD172" s="26"/>
    </row>
    <row r="173" spans="1:56" ht="12.75" x14ac:dyDescent="0.2">
      <c r="A173" s="7"/>
      <c r="B173"/>
      <c r="BD173" s="26"/>
    </row>
    <row r="174" spans="1:56" ht="12.75" x14ac:dyDescent="0.2">
      <c r="A174" s="7"/>
      <c r="B174"/>
      <c r="BD174" s="26"/>
    </row>
    <row r="175" spans="1:56" ht="12.75" x14ac:dyDescent="0.2">
      <c r="A175" s="7"/>
      <c r="B175"/>
      <c r="BD175" s="26"/>
    </row>
    <row r="176" spans="1:56" ht="12.75" x14ac:dyDescent="0.2">
      <c r="A176" s="7"/>
      <c r="B176"/>
      <c r="BD176" s="26"/>
    </row>
    <row r="177" spans="1:56" ht="12.75" x14ac:dyDescent="0.2">
      <c r="A177" s="7"/>
      <c r="B177"/>
      <c r="BD177" s="26"/>
    </row>
    <row r="178" spans="1:56" ht="12.75" x14ac:dyDescent="0.2">
      <c r="A178" s="7"/>
      <c r="B178"/>
      <c r="BD178" s="26"/>
    </row>
    <row r="179" spans="1:56" ht="12.75" x14ac:dyDescent="0.2">
      <c r="A179" s="7"/>
      <c r="B179"/>
      <c r="BD179" s="26"/>
    </row>
    <row r="180" spans="1:56" ht="12.75" x14ac:dyDescent="0.2">
      <c r="A180" s="7"/>
      <c r="B180"/>
      <c r="BD180" s="26"/>
    </row>
    <row r="181" spans="1:56" ht="12.75" x14ac:dyDescent="0.2">
      <c r="A181" s="7"/>
      <c r="B181"/>
      <c r="BD181" s="26"/>
    </row>
    <row r="182" spans="1:56" ht="12.75" x14ac:dyDescent="0.2">
      <c r="A182" s="7"/>
      <c r="B182"/>
      <c r="BD182" s="26"/>
    </row>
    <row r="183" spans="1:56" ht="12.75" x14ac:dyDescent="0.2">
      <c r="A183" s="7"/>
      <c r="B183"/>
      <c r="BD183" s="26"/>
    </row>
    <row r="184" spans="1:56" ht="12.75" x14ac:dyDescent="0.2">
      <c r="A184" s="7"/>
      <c r="B184"/>
      <c r="BD184" s="26"/>
    </row>
    <row r="185" spans="1:56" ht="12.75" x14ac:dyDescent="0.2">
      <c r="A185" s="7"/>
      <c r="B185"/>
      <c r="BD185" s="26"/>
    </row>
    <row r="186" spans="1:56" ht="12.75" x14ac:dyDescent="0.2">
      <c r="A186" s="7"/>
      <c r="B186"/>
      <c r="BD186" s="26"/>
    </row>
    <row r="187" spans="1:56" ht="12.75" x14ac:dyDescent="0.2">
      <c r="A187" s="7"/>
      <c r="B187"/>
      <c r="BD187" s="26"/>
    </row>
    <row r="188" spans="1:56" ht="12.75" x14ac:dyDescent="0.2">
      <c r="A188" s="7"/>
      <c r="B188"/>
      <c r="BD188" s="26"/>
    </row>
    <row r="189" spans="1:56" ht="12.75" x14ac:dyDescent="0.2">
      <c r="A189" s="7"/>
      <c r="B189"/>
      <c r="BD189" s="26"/>
    </row>
    <row r="190" spans="1:56" ht="12.75" x14ac:dyDescent="0.2">
      <c r="A190" s="7"/>
      <c r="B190"/>
      <c r="BD190" s="26"/>
    </row>
    <row r="191" spans="1:56" ht="12.75" x14ac:dyDescent="0.2">
      <c r="A191" s="7"/>
      <c r="B191"/>
      <c r="BD191" s="26"/>
    </row>
    <row r="192" spans="1:56" ht="12.75" x14ac:dyDescent="0.2">
      <c r="A192" s="7"/>
      <c r="B192"/>
      <c r="BD192" s="26"/>
    </row>
    <row r="193" spans="1:56" ht="12.75" x14ac:dyDescent="0.2">
      <c r="A193" s="7"/>
      <c r="B193"/>
      <c r="BD193" s="26"/>
    </row>
    <row r="194" spans="1:56" ht="12.75" x14ac:dyDescent="0.2">
      <c r="A194" s="7"/>
      <c r="B194"/>
      <c r="BD194" s="26"/>
    </row>
    <row r="195" spans="1:56" ht="12.75" x14ac:dyDescent="0.2">
      <c r="A195" s="7"/>
      <c r="B195"/>
      <c r="BD195" s="26"/>
    </row>
    <row r="196" spans="1:56" ht="12.75" x14ac:dyDescent="0.2">
      <c r="A196" s="7"/>
      <c r="B196"/>
      <c r="BD196" s="26"/>
    </row>
    <row r="197" spans="1:56" ht="12.75" x14ac:dyDescent="0.2">
      <c r="A197" s="7"/>
      <c r="B197"/>
      <c r="BD197" s="26"/>
    </row>
    <row r="198" spans="1:56" ht="12.75" x14ac:dyDescent="0.2">
      <c r="A198" s="7"/>
      <c r="B198"/>
      <c r="BD198" s="26"/>
    </row>
    <row r="199" spans="1:56" ht="12.75" x14ac:dyDescent="0.2">
      <c r="A199" s="7"/>
      <c r="B199"/>
      <c r="BD199" s="26"/>
    </row>
    <row r="200" spans="1:56" ht="12.75" x14ac:dyDescent="0.2">
      <c r="A200" s="7"/>
      <c r="B200"/>
      <c r="BD200" s="26"/>
    </row>
    <row r="201" spans="1:56" ht="12.75" x14ac:dyDescent="0.2">
      <c r="A201" s="7"/>
      <c r="B201"/>
      <c r="BD201" s="26"/>
    </row>
    <row r="202" spans="1:56" ht="12.75" x14ac:dyDescent="0.2">
      <c r="A202" s="7"/>
      <c r="B202"/>
      <c r="BD202" s="26"/>
    </row>
    <row r="203" spans="1:56" ht="12.75" x14ac:dyDescent="0.2">
      <c r="A203" s="7"/>
      <c r="B203"/>
      <c r="BD203" s="26"/>
    </row>
    <row r="204" spans="1:56" ht="12.75" x14ac:dyDescent="0.2">
      <c r="A204" s="7"/>
      <c r="B204"/>
      <c r="BD204" s="26"/>
    </row>
    <row r="205" spans="1:56" ht="12.75" x14ac:dyDescent="0.2">
      <c r="A205" s="7"/>
      <c r="B205"/>
      <c r="BD205" s="26"/>
    </row>
    <row r="206" spans="1:56" ht="12.75" x14ac:dyDescent="0.2">
      <c r="A206" s="7"/>
      <c r="B206"/>
      <c r="BD206" s="26"/>
    </row>
    <row r="207" spans="1:56" ht="12.75" x14ac:dyDescent="0.2">
      <c r="A207" s="7"/>
      <c r="B207"/>
      <c r="BD207" s="26"/>
    </row>
    <row r="208" spans="1:56" ht="12.75" x14ac:dyDescent="0.2">
      <c r="A208" s="7"/>
      <c r="B208"/>
      <c r="BD208" s="26"/>
    </row>
    <row r="209" spans="1:56" ht="12.75" x14ac:dyDescent="0.2">
      <c r="A209" s="7"/>
      <c r="B209"/>
      <c r="BD209" s="26"/>
    </row>
    <row r="210" spans="1:56" ht="12.75" x14ac:dyDescent="0.2">
      <c r="A210" s="7"/>
      <c r="B210"/>
      <c r="BD210" s="26"/>
    </row>
    <row r="211" spans="1:56" ht="12.75" x14ac:dyDescent="0.2">
      <c r="A211" s="7"/>
      <c r="B211"/>
      <c r="BD211" s="26"/>
    </row>
    <row r="212" spans="1:56" ht="12.75" x14ac:dyDescent="0.2">
      <c r="A212" s="7"/>
      <c r="B212"/>
      <c r="BD212" s="26"/>
    </row>
    <row r="213" spans="1:56" ht="12.75" x14ac:dyDescent="0.2">
      <c r="A213" s="7"/>
      <c r="B213"/>
      <c r="BD213" s="26"/>
    </row>
    <row r="214" spans="1:56" ht="12.75" x14ac:dyDescent="0.2">
      <c r="A214" s="7"/>
      <c r="B214"/>
    </row>
    <row r="215" spans="1:56" ht="12.75" x14ac:dyDescent="0.2">
      <c r="A215" s="7"/>
      <c r="B215"/>
    </row>
    <row r="216" spans="1:56" ht="12.75" x14ac:dyDescent="0.2">
      <c r="A216" s="7"/>
      <c r="B216"/>
    </row>
    <row r="217" spans="1:56" ht="12.75" x14ac:dyDescent="0.2">
      <c r="A217" s="7"/>
      <c r="B217"/>
    </row>
    <row r="218" spans="1:56" ht="12.75" x14ac:dyDescent="0.2">
      <c r="A218" s="7"/>
      <c r="B218"/>
    </row>
    <row r="219" spans="1:56" ht="12.75" x14ac:dyDescent="0.2">
      <c r="A219" s="7"/>
      <c r="B219"/>
    </row>
    <row r="220" spans="1:56" ht="12.75" x14ac:dyDescent="0.2">
      <c r="A220" s="7"/>
      <c r="B220"/>
    </row>
    <row r="221" spans="1:56" ht="12.75" x14ac:dyDescent="0.2">
      <c r="A221" s="7"/>
      <c r="B221"/>
    </row>
    <row r="222" spans="1:56" ht="12.75" x14ac:dyDescent="0.2">
      <c r="A222" s="7"/>
      <c r="B222"/>
    </row>
    <row r="223" spans="1:56" ht="12.75" x14ac:dyDescent="0.2">
      <c r="A223" s="7"/>
      <c r="B223"/>
    </row>
    <row r="224" spans="1:56" ht="12.75" x14ac:dyDescent="0.2">
      <c r="A224" s="7"/>
      <c r="B224"/>
    </row>
    <row r="225" spans="1:2" ht="12.75" x14ac:dyDescent="0.2">
      <c r="A225" s="7"/>
      <c r="B225"/>
    </row>
    <row r="226" spans="1:2" ht="12.75" x14ac:dyDescent="0.2">
      <c r="A226" s="7"/>
      <c r="B226"/>
    </row>
    <row r="227" spans="1:2" ht="12.75" x14ac:dyDescent="0.2">
      <c r="A227" s="7"/>
      <c r="B227"/>
    </row>
    <row r="228" spans="1:2" ht="12.75" x14ac:dyDescent="0.2">
      <c r="A228" s="7"/>
      <c r="B228"/>
    </row>
    <row r="229" spans="1:2" ht="12.75" x14ac:dyDescent="0.2">
      <c r="A229" s="7"/>
      <c r="B229"/>
    </row>
    <row r="230" spans="1:2" ht="12.75" x14ac:dyDescent="0.2">
      <c r="A230" s="7"/>
      <c r="B230"/>
    </row>
    <row r="231" spans="1:2" ht="12.75" x14ac:dyDescent="0.2">
      <c r="A231" s="7"/>
      <c r="B231"/>
    </row>
    <row r="232" spans="1:2" ht="12.75" x14ac:dyDescent="0.2">
      <c r="A232" s="7"/>
      <c r="B232"/>
    </row>
    <row r="233" spans="1:2" ht="12.75" x14ac:dyDescent="0.2">
      <c r="A233" s="7"/>
      <c r="B233"/>
    </row>
    <row r="234" spans="1:2" ht="12.75" x14ac:dyDescent="0.2">
      <c r="A234" s="7"/>
      <c r="B234"/>
    </row>
    <row r="235" spans="1:2" ht="12.75" x14ac:dyDescent="0.2">
      <c r="A235" s="7"/>
      <c r="B235"/>
    </row>
    <row r="236" spans="1:2" ht="12.75" x14ac:dyDescent="0.2">
      <c r="A236" s="7"/>
      <c r="B236"/>
    </row>
    <row r="237" spans="1:2" ht="12.75" x14ac:dyDescent="0.2">
      <c r="A237" s="7"/>
      <c r="B237"/>
    </row>
    <row r="238" spans="1:2" ht="12.75" x14ac:dyDescent="0.2">
      <c r="A238" s="7"/>
      <c r="B238"/>
    </row>
    <row r="239" spans="1:2" ht="12.75" x14ac:dyDescent="0.2">
      <c r="A239" s="7"/>
      <c r="B239"/>
    </row>
    <row r="240" spans="1:2" ht="12.75" x14ac:dyDescent="0.2">
      <c r="A240" s="7"/>
      <c r="B240"/>
    </row>
    <row r="241" spans="1:2" ht="12.75" x14ac:dyDescent="0.2">
      <c r="A241" s="7"/>
      <c r="B241"/>
    </row>
    <row r="242" spans="1:2" ht="12.75" x14ac:dyDescent="0.2">
      <c r="A242" s="7"/>
      <c r="B242"/>
    </row>
    <row r="243" spans="1:2" ht="12.75" x14ac:dyDescent="0.2">
      <c r="A243" s="7"/>
      <c r="B243"/>
    </row>
    <row r="244" spans="1:2" ht="12.75" x14ac:dyDescent="0.2">
      <c r="A244" s="7"/>
      <c r="B244"/>
    </row>
    <row r="245" spans="1:2" ht="12.75" x14ac:dyDescent="0.2">
      <c r="A245" s="7"/>
      <c r="B245"/>
    </row>
    <row r="246" spans="1:2" ht="12.75" x14ac:dyDescent="0.2">
      <c r="A246" s="7"/>
      <c r="B246"/>
    </row>
    <row r="247" spans="1:2" ht="12.75" x14ac:dyDescent="0.2">
      <c r="A247" s="7"/>
      <c r="B247"/>
    </row>
    <row r="248" spans="1:2" ht="12.75" x14ac:dyDescent="0.2">
      <c r="A248" s="7"/>
      <c r="B248"/>
    </row>
    <row r="249" spans="1:2" ht="12.75" x14ac:dyDescent="0.2">
      <c r="A249" s="7"/>
      <c r="B249"/>
    </row>
    <row r="250" spans="1:2" ht="12.75" x14ac:dyDescent="0.2">
      <c r="A250" s="7"/>
      <c r="B250"/>
    </row>
    <row r="251" spans="1:2" ht="12.75" x14ac:dyDescent="0.2">
      <c r="A251" s="7"/>
      <c r="B251"/>
    </row>
    <row r="252" spans="1:2" ht="12.75" x14ac:dyDescent="0.2">
      <c r="A252" s="7"/>
      <c r="B252"/>
    </row>
    <row r="253" spans="1:2" ht="12.75" x14ac:dyDescent="0.2">
      <c r="A253" s="7"/>
      <c r="B253"/>
    </row>
    <row r="254" spans="1:2" ht="12.75" x14ac:dyDescent="0.2">
      <c r="A254" s="7"/>
      <c r="B254"/>
    </row>
    <row r="255" spans="1:2" ht="12.75" x14ac:dyDescent="0.2">
      <c r="A255" s="7"/>
      <c r="B255"/>
    </row>
    <row r="256" spans="1:2" ht="12.75" x14ac:dyDescent="0.2">
      <c r="A256" s="7"/>
      <c r="B256"/>
    </row>
    <row r="257" spans="1:2" ht="12.75" x14ac:dyDescent="0.2">
      <c r="A257" s="7"/>
      <c r="B257"/>
    </row>
    <row r="258" spans="1:2" ht="12.75" x14ac:dyDescent="0.2">
      <c r="A258" s="7"/>
      <c r="B258"/>
    </row>
    <row r="259" spans="1:2" ht="12.75" x14ac:dyDescent="0.2">
      <c r="A259" s="7"/>
      <c r="B259"/>
    </row>
    <row r="260" spans="1:2" ht="12.75" x14ac:dyDescent="0.2">
      <c r="A260" s="7"/>
      <c r="B260"/>
    </row>
    <row r="261" spans="1:2" ht="12.75" x14ac:dyDescent="0.2">
      <c r="A261" s="7"/>
      <c r="B261"/>
    </row>
    <row r="262" spans="1:2" ht="12.75" x14ac:dyDescent="0.2">
      <c r="A262" s="7"/>
      <c r="B262"/>
    </row>
    <row r="263" spans="1:2" ht="12.75" x14ac:dyDescent="0.2">
      <c r="A263" s="7"/>
      <c r="B263"/>
    </row>
    <row r="264" spans="1:2" ht="12.75" x14ac:dyDescent="0.2">
      <c r="A264" s="7"/>
      <c r="B264"/>
    </row>
    <row r="265" spans="1:2" ht="12.75" x14ac:dyDescent="0.2">
      <c r="A265" s="7"/>
      <c r="B265"/>
    </row>
    <row r="266" spans="1:2" ht="12.75" x14ac:dyDescent="0.2">
      <c r="A266" s="7"/>
      <c r="B266"/>
    </row>
    <row r="267" spans="1:2" ht="12.75" x14ac:dyDescent="0.2">
      <c r="A267" s="7"/>
      <c r="B267"/>
    </row>
    <row r="268" spans="1:2" ht="12.75" x14ac:dyDescent="0.2">
      <c r="A268" s="7"/>
      <c r="B268"/>
    </row>
    <row r="269" spans="1:2" ht="12.75" x14ac:dyDescent="0.2">
      <c r="A269" s="7"/>
      <c r="B269"/>
    </row>
    <row r="270" spans="1:2" ht="12.75" x14ac:dyDescent="0.2">
      <c r="A270" s="7"/>
      <c r="B270"/>
    </row>
    <row r="271" spans="1:2" ht="12.75" x14ac:dyDescent="0.2">
      <c r="A271" s="7"/>
      <c r="B271"/>
    </row>
    <row r="272" spans="1:2" ht="12.75" x14ac:dyDescent="0.2">
      <c r="A272" s="7"/>
      <c r="B272"/>
    </row>
    <row r="273" spans="1:2" ht="12.75" x14ac:dyDescent="0.2">
      <c r="A273" s="7"/>
      <c r="B273"/>
    </row>
    <row r="274" spans="1:2" ht="12.75" x14ac:dyDescent="0.2">
      <c r="A274" s="7"/>
      <c r="B274"/>
    </row>
    <row r="275" spans="1:2" ht="12.75" x14ac:dyDescent="0.2">
      <c r="A275" s="7"/>
      <c r="B275"/>
    </row>
    <row r="276" spans="1:2" ht="12.75" x14ac:dyDescent="0.2">
      <c r="A276" s="7"/>
      <c r="B276"/>
    </row>
    <row r="277" spans="1:2" ht="12.75" x14ac:dyDescent="0.2">
      <c r="A277" s="7"/>
      <c r="B277"/>
    </row>
    <row r="278" spans="1:2" ht="12.75" x14ac:dyDescent="0.2">
      <c r="A278" s="7"/>
      <c r="B278"/>
    </row>
    <row r="279" spans="1:2" ht="12.75" x14ac:dyDescent="0.2">
      <c r="A279" s="7"/>
      <c r="B279"/>
    </row>
    <row r="280" spans="1:2" ht="12.75" x14ac:dyDescent="0.2">
      <c r="A280" s="7"/>
      <c r="B280"/>
    </row>
    <row r="281" spans="1:2" ht="12.75" x14ac:dyDescent="0.2">
      <c r="A281" s="7"/>
      <c r="B281"/>
    </row>
    <row r="282" spans="1:2" ht="12.75" x14ac:dyDescent="0.2">
      <c r="A282" s="7"/>
      <c r="B282"/>
    </row>
    <row r="283" spans="1:2" ht="12.75" x14ac:dyDescent="0.2">
      <c r="A283" s="7"/>
      <c r="B283"/>
    </row>
    <row r="284" spans="1:2" ht="12.75" x14ac:dyDescent="0.2">
      <c r="A284" s="7"/>
      <c r="B284"/>
    </row>
    <row r="285" spans="1:2" ht="12.75" x14ac:dyDescent="0.2">
      <c r="A285" s="7"/>
      <c r="B285"/>
    </row>
    <row r="286" spans="1:2" ht="12.75" x14ac:dyDescent="0.2">
      <c r="A286" s="7"/>
      <c r="B286"/>
    </row>
    <row r="287" spans="1:2" ht="12.75" x14ac:dyDescent="0.2">
      <c r="A287" s="7"/>
      <c r="B287"/>
    </row>
    <row r="288" spans="1:2" ht="12.75" x14ac:dyDescent="0.2">
      <c r="A288" s="7"/>
      <c r="B288"/>
    </row>
    <row r="289" spans="1:2" ht="12.75" x14ac:dyDescent="0.2">
      <c r="A289" s="7"/>
      <c r="B289"/>
    </row>
    <row r="290" spans="1:2" ht="12.75" x14ac:dyDescent="0.2">
      <c r="A290" s="7"/>
      <c r="B290"/>
    </row>
    <row r="291" spans="1:2" ht="12.75" x14ac:dyDescent="0.2">
      <c r="A291" s="7"/>
      <c r="B291"/>
    </row>
    <row r="292" spans="1:2" ht="12.75" x14ac:dyDescent="0.2">
      <c r="A292" s="7"/>
      <c r="B292"/>
    </row>
    <row r="293" spans="1:2" ht="12.75" x14ac:dyDescent="0.2">
      <c r="A293" s="7"/>
      <c r="B293"/>
    </row>
    <row r="294" spans="1:2" ht="12.75" x14ac:dyDescent="0.2">
      <c r="A294" s="7"/>
      <c r="B294"/>
    </row>
    <row r="295" spans="1:2" ht="12.75" x14ac:dyDescent="0.2">
      <c r="A295" s="7"/>
      <c r="B295"/>
    </row>
    <row r="296" spans="1:2" ht="12.75" x14ac:dyDescent="0.2">
      <c r="A296" s="7"/>
      <c r="B296"/>
    </row>
    <row r="297" spans="1:2" ht="12.75" x14ac:dyDescent="0.2">
      <c r="A297" s="7"/>
      <c r="B297"/>
    </row>
    <row r="298" spans="1:2" ht="12.75" x14ac:dyDescent="0.2">
      <c r="A298" s="7"/>
      <c r="B298"/>
    </row>
    <row r="299" spans="1:2" ht="12.75" x14ac:dyDescent="0.2">
      <c r="A299" s="7"/>
      <c r="B299"/>
    </row>
    <row r="300" spans="1:2" ht="12.75" x14ac:dyDescent="0.2">
      <c r="A300" s="7"/>
      <c r="B300"/>
    </row>
    <row r="301" spans="1:2" ht="12.75" x14ac:dyDescent="0.2">
      <c r="A301" s="7"/>
      <c r="B301"/>
    </row>
    <row r="302" spans="1:2" ht="12.75" x14ac:dyDescent="0.2">
      <c r="A302" s="7"/>
      <c r="B302"/>
    </row>
    <row r="303" spans="1:2" ht="12.75" x14ac:dyDescent="0.2">
      <c r="A303" s="7"/>
      <c r="B303"/>
    </row>
    <row r="304" spans="1:2" ht="12.75" x14ac:dyDescent="0.2">
      <c r="A304" s="7"/>
      <c r="B304"/>
    </row>
    <row r="305" spans="1:2" ht="12.75" x14ac:dyDescent="0.2">
      <c r="A305" s="7"/>
      <c r="B305"/>
    </row>
    <row r="306" spans="1:2" ht="12.75" x14ac:dyDescent="0.2">
      <c r="A306" s="7"/>
      <c r="B306"/>
    </row>
    <row r="307" spans="1:2" ht="12.75" x14ac:dyDescent="0.2">
      <c r="A307" s="7"/>
      <c r="B307"/>
    </row>
    <row r="308" spans="1:2" ht="12.75" x14ac:dyDescent="0.2">
      <c r="A308" s="7"/>
      <c r="B308"/>
    </row>
    <row r="309" spans="1:2" ht="12.75" x14ac:dyDescent="0.2">
      <c r="A309" s="7"/>
      <c r="B309"/>
    </row>
    <row r="310" spans="1:2" ht="12.75" x14ac:dyDescent="0.2">
      <c r="A310" s="7"/>
      <c r="B310"/>
    </row>
    <row r="311" spans="1:2" ht="12.75" x14ac:dyDescent="0.2">
      <c r="A311" s="7"/>
      <c r="B311"/>
    </row>
    <row r="312" spans="1:2" ht="12.75" x14ac:dyDescent="0.2">
      <c r="A312" s="7"/>
      <c r="B312"/>
    </row>
    <row r="313" spans="1:2" ht="12.75" x14ac:dyDescent="0.2">
      <c r="A313" s="7"/>
      <c r="B313"/>
    </row>
    <row r="314" spans="1:2" ht="12.75" x14ac:dyDescent="0.2">
      <c r="A314" s="7"/>
      <c r="B314"/>
    </row>
    <row r="315" spans="1:2" ht="12.75" x14ac:dyDescent="0.2">
      <c r="A315" s="7"/>
      <c r="B315"/>
    </row>
    <row r="316" spans="1:2" ht="12.75" x14ac:dyDescent="0.2">
      <c r="A316" s="7"/>
      <c r="B316"/>
    </row>
    <row r="317" spans="1:2" ht="12.75" x14ac:dyDescent="0.2">
      <c r="A317" s="7"/>
      <c r="B317"/>
    </row>
    <row r="318" spans="1:2" ht="12.75" x14ac:dyDescent="0.2">
      <c r="A318" s="7"/>
      <c r="B318"/>
    </row>
    <row r="319" spans="1:2" ht="12.75" x14ac:dyDescent="0.2">
      <c r="A319" s="7"/>
      <c r="B319"/>
    </row>
    <row r="320" spans="1:2" ht="12.75" x14ac:dyDescent="0.2">
      <c r="A320" s="7"/>
      <c r="B320"/>
    </row>
    <row r="321" spans="1:2" ht="12.75" x14ac:dyDescent="0.2">
      <c r="A321" s="7"/>
      <c r="B321"/>
    </row>
    <row r="322" spans="1:2" ht="12.75" x14ac:dyDescent="0.2">
      <c r="A322" s="7"/>
      <c r="B322"/>
    </row>
    <row r="323" spans="1:2" ht="12.75" x14ac:dyDescent="0.2">
      <c r="A323" s="7"/>
      <c r="B323"/>
    </row>
    <row r="324" spans="1:2" ht="12.75" x14ac:dyDescent="0.2">
      <c r="A324" s="7"/>
      <c r="B324"/>
    </row>
    <row r="325" spans="1:2" ht="12.75" x14ac:dyDescent="0.2">
      <c r="A325" s="7"/>
      <c r="B325"/>
    </row>
    <row r="326" spans="1:2" ht="12.75" x14ac:dyDescent="0.2">
      <c r="A326" s="7"/>
      <c r="B326"/>
    </row>
    <row r="327" spans="1:2" ht="12.75" x14ac:dyDescent="0.2">
      <c r="A327" s="7"/>
      <c r="B327"/>
    </row>
    <row r="328" spans="1:2" ht="12.75" x14ac:dyDescent="0.2">
      <c r="A328" s="7"/>
      <c r="B328"/>
    </row>
    <row r="329" spans="1:2" ht="12.75" x14ac:dyDescent="0.2">
      <c r="A329" s="7"/>
      <c r="B329"/>
    </row>
    <row r="330" spans="1:2" ht="12.75" x14ac:dyDescent="0.2">
      <c r="A330" s="7"/>
      <c r="B330"/>
    </row>
    <row r="331" spans="1:2" ht="12.75" x14ac:dyDescent="0.2">
      <c r="A331" s="7"/>
      <c r="B331"/>
    </row>
    <row r="332" spans="1:2" ht="12.75" x14ac:dyDescent="0.2">
      <c r="A332" s="7"/>
      <c r="B332"/>
    </row>
    <row r="333" spans="1:2" ht="12.75" x14ac:dyDescent="0.2">
      <c r="A333" s="7"/>
      <c r="B333"/>
    </row>
    <row r="334" spans="1:2" ht="12.75" x14ac:dyDescent="0.2">
      <c r="A334" s="7"/>
      <c r="B334"/>
    </row>
    <row r="335" spans="1:2" ht="12.75" x14ac:dyDescent="0.2">
      <c r="A335" s="7"/>
      <c r="B335"/>
    </row>
    <row r="336" spans="1:2" ht="12.75" x14ac:dyDescent="0.2">
      <c r="A336" s="7"/>
      <c r="B336"/>
    </row>
    <row r="337" spans="1:2" ht="12.75" x14ac:dyDescent="0.2">
      <c r="A337" s="7"/>
      <c r="B337"/>
    </row>
    <row r="338" spans="1:2" ht="12.75" x14ac:dyDescent="0.2">
      <c r="A338" s="7"/>
      <c r="B338"/>
    </row>
    <row r="339" spans="1:2" ht="12.75" x14ac:dyDescent="0.2">
      <c r="A339" s="7"/>
      <c r="B339"/>
    </row>
    <row r="340" spans="1:2" ht="12.75" x14ac:dyDescent="0.2">
      <c r="A340" s="7"/>
      <c r="B340"/>
    </row>
    <row r="341" spans="1:2" ht="12.75" x14ac:dyDescent="0.2">
      <c r="A341" s="7"/>
      <c r="B341"/>
    </row>
    <row r="342" spans="1:2" ht="12.75" x14ac:dyDescent="0.2">
      <c r="A342" s="7"/>
      <c r="B342"/>
    </row>
    <row r="343" spans="1:2" ht="12.75" x14ac:dyDescent="0.2">
      <c r="A343" s="7"/>
      <c r="B343"/>
    </row>
    <row r="344" spans="1:2" ht="12.75" x14ac:dyDescent="0.2">
      <c r="A344" s="7"/>
      <c r="B344"/>
    </row>
    <row r="345" spans="1:2" ht="12.75" x14ac:dyDescent="0.2">
      <c r="A345" s="7"/>
      <c r="B345"/>
    </row>
    <row r="346" spans="1:2" ht="12.75" x14ac:dyDescent="0.2">
      <c r="A346" s="7"/>
      <c r="B346"/>
    </row>
    <row r="347" spans="1:2" ht="12.75" x14ac:dyDescent="0.2">
      <c r="A347" s="7"/>
      <c r="B347"/>
    </row>
    <row r="348" spans="1:2" ht="12.75" x14ac:dyDescent="0.2">
      <c r="A348" s="7"/>
      <c r="B348"/>
    </row>
    <row r="349" spans="1:2" ht="12.75" x14ac:dyDescent="0.2">
      <c r="A349" s="7"/>
      <c r="B349"/>
    </row>
    <row r="350" spans="1:2" ht="12.75" x14ac:dyDescent="0.2">
      <c r="A350" s="7"/>
      <c r="B350"/>
    </row>
    <row r="351" spans="1:2" ht="12.75" x14ac:dyDescent="0.2">
      <c r="A351" s="7"/>
      <c r="B351"/>
    </row>
    <row r="352" spans="1:2" ht="12.75" x14ac:dyDescent="0.2">
      <c r="A352" s="7"/>
      <c r="B352"/>
    </row>
    <row r="353" spans="1:2" ht="12.75" x14ac:dyDescent="0.2">
      <c r="A353" s="7"/>
      <c r="B353"/>
    </row>
    <row r="354" spans="1:2" ht="12.75" x14ac:dyDescent="0.2">
      <c r="A354" s="7"/>
      <c r="B354"/>
    </row>
    <row r="355" spans="1:2" ht="12.75" x14ac:dyDescent="0.2">
      <c r="A355" s="7"/>
      <c r="B355"/>
    </row>
    <row r="356" spans="1:2" ht="12.75" x14ac:dyDescent="0.2">
      <c r="A356" s="7"/>
      <c r="B356"/>
    </row>
    <row r="357" spans="1:2" ht="12.75" x14ac:dyDescent="0.2">
      <c r="A357" s="7"/>
      <c r="B357"/>
    </row>
    <row r="358" spans="1:2" ht="12.75" x14ac:dyDescent="0.2">
      <c r="A358" s="7"/>
      <c r="B358"/>
    </row>
    <row r="359" spans="1:2" ht="12.75" x14ac:dyDescent="0.2">
      <c r="A359" s="7"/>
      <c r="B359"/>
    </row>
    <row r="360" spans="1:2" ht="12.75" x14ac:dyDescent="0.2">
      <c r="A360" s="7"/>
      <c r="B360"/>
    </row>
    <row r="361" spans="1:2" ht="12.75" x14ac:dyDescent="0.2">
      <c r="A361" s="7"/>
      <c r="B361"/>
    </row>
    <row r="362" spans="1:2" ht="12.75" x14ac:dyDescent="0.2">
      <c r="A362" s="7"/>
      <c r="B362"/>
    </row>
    <row r="363" spans="1:2" ht="12.75" x14ac:dyDescent="0.2">
      <c r="A363" s="7"/>
      <c r="B363"/>
    </row>
    <row r="364" spans="1:2" ht="12.75" x14ac:dyDescent="0.2">
      <c r="A364" s="7"/>
      <c r="B364"/>
    </row>
    <row r="365" spans="1:2" ht="12.75" x14ac:dyDescent="0.2">
      <c r="A365" s="7"/>
      <c r="B365"/>
    </row>
    <row r="366" spans="1:2" ht="12.75" x14ac:dyDescent="0.2">
      <c r="A366" s="7"/>
      <c r="B366"/>
    </row>
    <row r="367" spans="1:2" ht="12.75" x14ac:dyDescent="0.2">
      <c r="A367" s="7"/>
      <c r="B367"/>
    </row>
    <row r="368" spans="1:2" ht="12.75" x14ac:dyDescent="0.2">
      <c r="A368" s="7"/>
      <c r="B368"/>
    </row>
    <row r="369" spans="1:2" ht="12.75" x14ac:dyDescent="0.2">
      <c r="A369" s="7"/>
      <c r="B369"/>
    </row>
    <row r="370" spans="1:2" ht="12.75" x14ac:dyDescent="0.2">
      <c r="A370" s="7"/>
      <c r="B370"/>
    </row>
    <row r="371" spans="1:2" ht="12.75" x14ac:dyDescent="0.2">
      <c r="A371" s="7"/>
      <c r="B371"/>
    </row>
    <row r="372" spans="1:2" ht="12.75" x14ac:dyDescent="0.2">
      <c r="A372" s="7"/>
      <c r="B372"/>
    </row>
    <row r="373" spans="1:2" ht="12.75" x14ac:dyDescent="0.2">
      <c r="A373" s="7"/>
      <c r="B373"/>
    </row>
    <row r="374" spans="1:2" ht="12.75" x14ac:dyDescent="0.2">
      <c r="A374" s="7"/>
      <c r="B374"/>
    </row>
    <row r="375" spans="1:2" ht="12.75" x14ac:dyDescent="0.2">
      <c r="A375" s="7"/>
      <c r="B375"/>
    </row>
    <row r="376" spans="1:2" ht="12.75" x14ac:dyDescent="0.2">
      <c r="A376" s="7"/>
      <c r="B376"/>
    </row>
    <row r="377" spans="1:2" ht="12.75" x14ac:dyDescent="0.2">
      <c r="A377" s="7"/>
      <c r="B377"/>
    </row>
    <row r="378" spans="1:2" ht="12.75" x14ac:dyDescent="0.2">
      <c r="A378" s="7"/>
      <c r="B378"/>
    </row>
    <row r="379" spans="1:2" ht="12.75" x14ac:dyDescent="0.2">
      <c r="A379" s="7"/>
      <c r="B379"/>
    </row>
    <row r="380" spans="1:2" ht="12.75" x14ac:dyDescent="0.2">
      <c r="A380" s="7"/>
      <c r="B380"/>
    </row>
    <row r="381" spans="1:2" ht="12.75" x14ac:dyDescent="0.2">
      <c r="A381" s="7"/>
      <c r="B381"/>
    </row>
    <row r="382" spans="1:2" ht="12.75" x14ac:dyDescent="0.2">
      <c r="A382" s="7"/>
      <c r="B382"/>
    </row>
    <row r="383" spans="1:2" ht="12.75" x14ac:dyDescent="0.2">
      <c r="A383" s="7"/>
      <c r="B383"/>
    </row>
    <row r="384" spans="1:2" ht="12.75" x14ac:dyDescent="0.2">
      <c r="A384" s="7"/>
      <c r="B384"/>
    </row>
    <row r="385" spans="1:2" ht="12.75" x14ac:dyDescent="0.2">
      <c r="A385" s="7"/>
      <c r="B385"/>
    </row>
    <row r="386" spans="1:2" ht="12.75" x14ac:dyDescent="0.2">
      <c r="A386" s="7"/>
      <c r="B386"/>
    </row>
    <row r="387" spans="1:2" ht="12.75" x14ac:dyDescent="0.2">
      <c r="A387" s="7"/>
      <c r="B387"/>
    </row>
    <row r="388" spans="1:2" ht="12.75" x14ac:dyDescent="0.2">
      <c r="A388" s="7"/>
      <c r="B388"/>
    </row>
    <row r="389" spans="1:2" ht="12.75" x14ac:dyDescent="0.2">
      <c r="A389" s="7"/>
      <c r="B389"/>
    </row>
    <row r="390" spans="1:2" ht="12.75" x14ac:dyDescent="0.2">
      <c r="A390" s="7"/>
      <c r="B390"/>
    </row>
    <row r="391" spans="1:2" ht="12.75" x14ac:dyDescent="0.2">
      <c r="A391" s="7"/>
      <c r="B391"/>
    </row>
    <row r="392" spans="1:2" ht="12.75" x14ac:dyDescent="0.2">
      <c r="A392" s="7"/>
      <c r="B392"/>
    </row>
    <row r="393" spans="1:2" ht="12.75" x14ac:dyDescent="0.2">
      <c r="A393" s="7"/>
      <c r="B393"/>
    </row>
    <row r="394" spans="1:2" ht="12.75" x14ac:dyDescent="0.2">
      <c r="A394" s="7"/>
      <c r="B394"/>
    </row>
    <row r="395" spans="1:2" ht="12.75" x14ac:dyDescent="0.2">
      <c r="A395" s="7"/>
      <c r="B395"/>
    </row>
    <row r="396" spans="1:2" ht="12.75" x14ac:dyDescent="0.2">
      <c r="A396" s="7"/>
      <c r="B396"/>
    </row>
    <row r="397" spans="1:2" ht="12.75" x14ac:dyDescent="0.2">
      <c r="A397" s="7"/>
      <c r="B397"/>
    </row>
    <row r="398" spans="1:2" ht="12.75" x14ac:dyDescent="0.2">
      <c r="A398" s="7"/>
      <c r="B398"/>
    </row>
    <row r="399" spans="1:2" ht="12.75" x14ac:dyDescent="0.2">
      <c r="A399" s="7"/>
      <c r="B399"/>
    </row>
    <row r="400" spans="1:2" ht="12.75" x14ac:dyDescent="0.2">
      <c r="A400" s="7"/>
      <c r="B400"/>
    </row>
    <row r="401" spans="1:2" ht="12.75" x14ac:dyDescent="0.2">
      <c r="A401" s="7"/>
      <c r="B401"/>
    </row>
    <row r="402" spans="1:2" ht="12.75" x14ac:dyDescent="0.2">
      <c r="A402" s="7"/>
      <c r="B402"/>
    </row>
    <row r="403" spans="1:2" ht="12.75" x14ac:dyDescent="0.2">
      <c r="A403" s="7"/>
      <c r="B403"/>
    </row>
    <row r="404" spans="1:2" ht="12.75" x14ac:dyDescent="0.2">
      <c r="A404" s="7"/>
      <c r="B404"/>
    </row>
    <row r="405" spans="1:2" ht="12.75" x14ac:dyDescent="0.2">
      <c r="A405" s="7"/>
      <c r="B405"/>
    </row>
    <row r="406" spans="1:2" ht="12.75" x14ac:dyDescent="0.2">
      <c r="A406" s="7"/>
      <c r="B406"/>
    </row>
    <row r="407" spans="1:2" ht="12.75" x14ac:dyDescent="0.2">
      <c r="A407" s="7"/>
      <c r="B407"/>
    </row>
    <row r="408" spans="1:2" ht="12.75" x14ac:dyDescent="0.2">
      <c r="A408" s="7"/>
      <c r="B408"/>
    </row>
    <row r="409" spans="1:2" ht="12.75" x14ac:dyDescent="0.2">
      <c r="A409" s="7"/>
      <c r="B409"/>
    </row>
    <row r="410" spans="1:2" ht="12.75" x14ac:dyDescent="0.2">
      <c r="A410" s="7"/>
      <c r="B410"/>
    </row>
    <row r="411" spans="1:2" ht="12.75" x14ac:dyDescent="0.2">
      <c r="A411" s="7"/>
      <c r="B411"/>
    </row>
    <row r="412" spans="1:2" ht="12.75" x14ac:dyDescent="0.2">
      <c r="A412" s="7"/>
      <c r="B412"/>
    </row>
    <row r="413" spans="1:2" ht="12.75" x14ac:dyDescent="0.2">
      <c r="A413" s="7"/>
      <c r="B413"/>
    </row>
    <row r="414" spans="1:2" ht="12.75" x14ac:dyDescent="0.2">
      <c r="A414" s="7"/>
      <c r="B414"/>
    </row>
    <row r="415" spans="1:2" ht="12.75" x14ac:dyDescent="0.2">
      <c r="A415" s="7"/>
      <c r="B415"/>
    </row>
    <row r="416" spans="1:2" ht="12.75" x14ac:dyDescent="0.2">
      <c r="A416" s="7"/>
      <c r="B416"/>
    </row>
    <row r="417" spans="1:2" ht="12.75" x14ac:dyDescent="0.2">
      <c r="A417" s="7"/>
      <c r="B417"/>
    </row>
    <row r="418" spans="1:2" ht="12.75" x14ac:dyDescent="0.2">
      <c r="A418" s="7"/>
      <c r="B418"/>
    </row>
    <row r="419" spans="1:2" ht="12.75" x14ac:dyDescent="0.2">
      <c r="A419" s="7"/>
      <c r="B419"/>
    </row>
    <row r="420" spans="1:2" ht="12.75" x14ac:dyDescent="0.2">
      <c r="A420" s="7"/>
      <c r="B420"/>
    </row>
    <row r="421" spans="1:2" ht="12.75" x14ac:dyDescent="0.2">
      <c r="A421" s="7"/>
      <c r="B421"/>
    </row>
    <row r="422" spans="1:2" ht="12.75" x14ac:dyDescent="0.2">
      <c r="A422" s="7"/>
      <c r="B422"/>
    </row>
    <row r="423" spans="1:2" ht="12.75" x14ac:dyDescent="0.2">
      <c r="A423" s="7"/>
      <c r="B423"/>
    </row>
    <row r="424" spans="1:2" ht="12.75" x14ac:dyDescent="0.2">
      <c r="A424" s="7"/>
      <c r="B424"/>
    </row>
    <row r="425" spans="1:2" ht="12.75" x14ac:dyDescent="0.2">
      <c r="A425" s="7"/>
      <c r="B425"/>
    </row>
    <row r="426" spans="1:2" ht="12.75" x14ac:dyDescent="0.2">
      <c r="A426" s="7"/>
      <c r="B426"/>
    </row>
    <row r="427" spans="1:2" ht="12.75" x14ac:dyDescent="0.2">
      <c r="A427" s="7"/>
      <c r="B427"/>
    </row>
    <row r="428" spans="1:2" ht="12.75" x14ac:dyDescent="0.2">
      <c r="A428" s="7"/>
      <c r="B428"/>
    </row>
    <row r="429" spans="1:2" ht="12.75" x14ac:dyDescent="0.2">
      <c r="A429" s="7"/>
      <c r="B429"/>
    </row>
    <row r="430" spans="1:2" ht="12.75" x14ac:dyDescent="0.2">
      <c r="A430" s="7"/>
      <c r="B430"/>
    </row>
    <row r="431" spans="1:2" ht="12.75" x14ac:dyDescent="0.2">
      <c r="A431" s="7"/>
      <c r="B431"/>
    </row>
    <row r="432" spans="1:2" ht="12.75" x14ac:dyDescent="0.2">
      <c r="A432" s="7"/>
      <c r="B432"/>
    </row>
    <row r="433" spans="1:2" ht="12.75" x14ac:dyDescent="0.2">
      <c r="A433" s="7"/>
      <c r="B433"/>
    </row>
    <row r="434" spans="1:2" ht="12.75" x14ac:dyDescent="0.2">
      <c r="A434" s="7"/>
      <c r="B434"/>
    </row>
    <row r="435" spans="1:2" ht="12.75" x14ac:dyDescent="0.2">
      <c r="A435" s="7"/>
      <c r="B435"/>
    </row>
    <row r="436" spans="1:2" ht="12.75" x14ac:dyDescent="0.2">
      <c r="A436" s="7"/>
      <c r="B436"/>
    </row>
    <row r="437" spans="1:2" ht="12.75" x14ac:dyDescent="0.2">
      <c r="A437" s="7"/>
      <c r="B437"/>
    </row>
    <row r="438" spans="1:2" ht="12.75" x14ac:dyDescent="0.2">
      <c r="A438" s="7"/>
      <c r="B438"/>
    </row>
    <row r="439" spans="1:2" ht="12.75" x14ac:dyDescent="0.2">
      <c r="A439" s="7"/>
      <c r="B439"/>
    </row>
    <row r="440" spans="1:2" ht="12.75" x14ac:dyDescent="0.2">
      <c r="A440" s="7"/>
      <c r="B440"/>
    </row>
    <row r="441" spans="1:2" ht="12.75" x14ac:dyDescent="0.2">
      <c r="A441" s="7"/>
      <c r="B441"/>
    </row>
    <row r="442" spans="1:2" ht="12.75" x14ac:dyDescent="0.2">
      <c r="A442" s="7"/>
      <c r="B442"/>
    </row>
    <row r="443" spans="1:2" ht="12.75" x14ac:dyDescent="0.2">
      <c r="A443" s="7"/>
      <c r="B443"/>
    </row>
    <row r="444" spans="1:2" ht="12.75" x14ac:dyDescent="0.2">
      <c r="A444" s="7"/>
      <c r="B444"/>
    </row>
    <row r="445" spans="1:2" ht="12.75" x14ac:dyDescent="0.2">
      <c r="A445" s="7"/>
      <c r="B445"/>
    </row>
    <row r="446" spans="1:2" ht="12.75" x14ac:dyDescent="0.2">
      <c r="A446" s="7"/>
      <c r="B446"/>
    </row>
    <row r="447" spans="1:2" ht="12.75" x14ac:dyDescent="0.2">
      <c r="A447" s="7"/>
      <c r="B447"/>
    </row>
    <row r="448" spans="1:2" ht="12.75" x14ac:dyDescent="0.2">
      <c r="A448" s="7"/>
      <c r="B448"/>
    </row>
    <row r="449" spans="1:2" ht="12.75" x14ac:dyDescent="0.2">
      <c r="A449" s="7"/>
      <c r="B449"/>
    </row>
    <row r="450" spans="1:2" ht="12.75" x14ac:dyDescent="0.2">
      <c r="A450" s="7"/>
      <c r="B450"/>
    </row>
    <row r="451" spans="1:2" ht="12.75" x14ac:dyDescent="0.2">
      <c r="A451" s="7"/>
      <c r="B451"/>
    </row>
    <row r="452" spans="1:2" ht="12.75" x14ac:dyDescent="0.2">
      <c r="A452" s="7"/>
      <c r="B452"/>
    </row>
    <row r="453" spans="1:2" ht="12.75" x14ac:dyDescent="0.2">
      <c r="A453" s="7"/>
      <c r="B453"/>
    </row>
    <row r="454" spans="1:2" ht="12.75" x14ac:dyDescent="0.2">
      <c r="A454" s="7"/>
      <c r="B454"/>
    </row>
    <row r="455" spans="1:2" ht="12.75" x14ac:dyDescent="0.2">
      <c r="A455" s="7"/>
      <c r="B455"/>
    </row>
    <row r="456" spans="1:2" ht="12.75" x14ac:dyDescent="0.2">
      <c r="A456" s="7"/>
      <c r="B456"/>
    </row>
    <row r="457" spans="1:2" ht="12.75" x14ac:dyDescent="0.2">
      <c r="A457" s="7"/>
      <c r="B457"/>
    </row>
    <row r="458" spans="1:2" ht="12.75" x14ac:dyDescent="0.2">
      <c r="A458" s="7"/>
      <c r="B458"/>
    </row>
    <row r="459" spans="1:2" ht="12.75" x14ac:dyDescent="0.2">
      <c r="A459" s="7"/>
      <c r="B459"/>
    </row>
    <row r="460" spans="1:2" ht="12.75" x14ac:dyDescent="0.2">
      <c r="A460" s="7"/>
      <c r="B460"/>
    </row>
    <row r="461" spans="1:2" ht="12.75" x14ac:dyDescent="0.2">
      <c r="A461" s="7"/>
      <c r="B461"/>
    </row>
    <row r="462" spans="1:2" ht="12.75" x14ac:dyDescent="0.2">
      <c r="A462" s="7"/>
      <c r="B462"/>
    </row>
    <row r="463" spans="1:2" ht="12.75" x14ac:dyDescent="0.2">
      <c r="A463" s="7"/>
      <c r="B463"/>
    </row>
    <row r="464" spans="1:2" ht="12.75" x14ac:dyDescent="0.2">
      <c r="A464" s="7"/>
      <c r="B464"/>
    </row>
    <row r="465" spans="1:2" ht="12.75" x14ac:dyDescent="0.2">
      <c r="A465" s="7"/>
      <c r="B465"/>
    </row>
    <row r="466" spans="1:2" ht="12.75" x14ac:dyDescent="0.2">
      <c r="A466" s="7"/>
      <c r="B466"/>
    </row>
    <row r="467" spans="1:2" ht="12.75" x14ac:dyDescent="0.2">
      <c r="A467" s="7"/>
      <c r="B467"/>
    </row>
    <row r="468" spans="1:2" ht="12.75" x14ac:dyDescent="0.2">
      <c r="A468" s="7"/>
      <c r="B468"/>
    </row>
    <row r="469" spans="1:2" ht="12.75" x14ac:dyDescent="0.2">
      <c r="A469" s="7"/>
      <c r="B469"/>
    </row>
    <row r="470" spans="1:2" ht="12.75" x14ac:dyDescent="0.2">
      <c r="A470" s="7"/>
      <c r="B470"/>
    </row>
    <row r="471" spans="1:2" ht="12.75" x14ac:dyDescent="0.2">
      <c r="A471" s="7"/>
      <c r="B471"/>
    </row>
    <row r="472" spans="1:2" ht="12.75" x14ac:dyDescent="0.2">
      <c r="A472" s="7"/>
      <c r="B472"/>
    </row>
    <row r="473" spans="1:2" ht="12.75" x14ac:dyDescent="0.2">
      <c r="A473" s="7"/>
      <c r="B473"/>
    </row>
    <row r="474" spans="1:2" ht="12.75" x14ac:dyDescent="0.2">
      <c r="A474" s="7"/>
      <c r="B474"/>
    </row>
    <row r="475" spans="1:2" ht="12.75" x14ac:dyDescent="0.2">
      <c r="A475" s="7"/>
      <c r="B475"/>
    </row>
    <row r="476" spans="1:2" ht="12.75" x14ac:dyDescent="0.2">
      <c r="A476" s="7"/>
      <c r="B476"/>
    </row>
    <row r="477" spans="1:2" ht="12.75" x14ac:dyDescent="0.2">
      <c r="A477" s="7"/>
      <c r="B477"/>
    </row>
    <row r="478" spans="1:2" ht="12.75" x14ac:dyDescent="0.2">
      <c r="A478" s="7"/>
      <c r="B478"/>
    </row>
    <row r="479" spans="1:2" ht="12.75" x14ac:dyDescent="0.2">
      <c r="A479" s="7"/>
      <c r="B479"/>
    </row>
    <row r="480" spans="1:2" ht="12.75" x14ac:dyDescent="0.2">
      <c r="A480" s="7"/>
      <c r="B480"/>
    </row>
    <row r="481" spans="1:2" ht="12.75" x14ac:dyDescent="0.2">
      <c r="A481" s="7"/>
      <c r="B481"/>
    </row>
    <row r="482" spans="1:2" ht="12.75" x14ac:dyDescent="0.2">
      <c r="A482" s="7"/>
      <c r="B482"/>
    </row>
    <row r="483" spans="1:2" ht="12.75" x14ac:dyDescent="0.2">
      <c r="A483" s="7"/>
      <c r="B483"/>
    </row>
    <row r="484" spans="1:2" ht="12.75" x14ac:dyDescent="0.2">
      <c r="A484" s="7"/>
      <c r="B484"/>
    </row>
    <row r="485" spans="1:2" ht="12.75" x14ac:dyDescent="0.2">
      <c r="A485" s="7"/>
      <c r="B485"/>
    </row>
    <row r="486" spans="1:2" ht="12.75" x14ac:dyDescent="0.2">
      <c r="A486" s="7"/>
      <c r="B486"/>
    </row>
    <row r="487" spans="1:2" ht="12.75" x14ac:dyDescent="0.2">
      <c r="A487" s="7"/>
      <c r="B487"/>
    </row>
    <row r="488" spans="1:2" ht="12.75" x14ac:dyDescent="0.2">
      <c r="A488" s="7"/>
      <c r="B488"/>
    </row>
    <row r="489" spans="1:2" ht="12.75" x14ac:dyDescent="0.2">
      <c r="A489" s="7"/>
      <c r="B489"/>
    </row>
    <row r="490" spans="1:2" ht="12.75" x14ac:dyDescent="0.2">
      <c r="A490" s="7"/>
      <c r="B490"/>
    </row>
    <row r="491" spans="1:2" ht="12.75" x14ac:dyDescent="0.2">
      <c r="A491" s="7"/>
      <c r="B491"/>
    </row>
    <row r="492" spans="1:2" ht="12.75" x14ac:dyDescent="0.2">
      <c r="A492" s="7"/>
      <c r="B492"/>
    </row>
    <row r="493" spans="1:2" ht="12.75" x14ac:dyDescent="0.2">
      <c r="A493" s="7"/>
      <c r="B493"/>
    </row>
    <row r="494" spans="1:2" ht="12.75" x14ac:dyDescent="0.2">
      <c r="A494" s="7"/>
      <c r="B494"/>
    </row>
    <row r="495" spans="1:2" ht="12.75" x14ac:dyDescent="0.2">
      <c r="A495" s="7"/>
      <c r="B495"/>
    </row>
    <row r="496" spans="1:2" ht="12.75" x14ac:dyDescent="0.2">
      <c r="A496" s="7"/>
      <c r="B496"/>
    </row>
    <row r="497" spans="1:2" ht="12.75" x14ac:dyDescent="0.2">
      <c r="A497" s="7"/>
      <c r="B497"/>
    </row>
    <row r="498" spans="1:2" ht="12.75" x14ac:dyDescent="0.2">
      <c r="A498" s="7"/>
      <c r="B498"/>
    </row>
    <row r="499" spans="1:2" ht="12.75" x14ac:dyDescent="0.2">
      <c r="A499" s="7"/>
      <c r="B499"/>
    </row>
    <row r="500" spans="1:2" ht="12.75" x14ac:dyDescent="0.2">
      <c r="A500" s="7"/>
      <c r="B500"/>
    </row>
    <row r="501" spans="1:2" ht="12.75" x14ac:dyDescent="0.2">
      <c r="A501" s="7"/>
      <c r="B501"/>
    </row>
    <row r="502" spans="1:2" ht="12.75" x14ac:dyDescent="0.2">
      <c r="A502" s="7"/>
      <c r="B502"/>
    </row>
    <row r="503" spans="1:2" ht="12.75" x14ac:dyDescent="0.2">
      <c r="A503" s="7"/>
      <c r="B503"/>
    </row>
    <row r="504" spans="1:2" ht="12.75" x14ac:dyDescent="0.2">
      <c r="A504" s="7"/>
      <c r="B504"/>
    </row>
    <row r="505" spans="1:2" ht="12.75" x14ac:dyDescent="0.2">
      <c r="A505" s="7"/>
      <c r="B505"/>
    </row>
    <row r="506" spans="1:2" ht="12.75" x14ac:dyDescent="0.2">
      <c r="A506" s="7"/>
      <c r="B506"/>
    </row>
    <row r="507" spans="1:2" ht="12.75" x14ac:dyDescent="0.2">
      <c r="A507" s="7"/>
      <c r="B507"/>
    </row>
    <row r="508" spans="1:2" ht="12.75" x14ac:dyDescent="0.2">
      <c r="A508" s="7"/>
      <c r="B508"/>
    </row>
    <row r="509" spans="1:2" ht="12.75" x14ac:dyDescent="0.2">
      <c r="A509" s="7"/>
      <c r="B509"/>
    </row>
    <row r="510" spans="1:2" ht="12.75" x14ac:dyDescent="0.2">
      <c r="A510" s="7"/>
      <c r="B510"/>
    </row>
    <row r="511" spans="1:2" ht="12.75" x14ac:dyDescent="0.2">
      <c r="A511" s="7"/>
      <c r="B511"/>
    </row>
    <row r="512" spans="1:2" ht="12.75" x14ac:dyDescent="0.2">
      <c r="A512" s="7"/>
      <c r="B512"/>
    </row>
    <row r="513" spans="1:2" ht="12.75" x14ac:dyDescent="0.2">
      <c r="A513" s="7"/>
      <c r="B513"/>
    </row>
    <row r="514" spans="1:2" ht="12.75" x14ac:dyDescent="0.2">
      <c r="A514" s="7"/>
      <c r="B514"/>
    </row>
    <row r="515" spans="1:2" ht="12.75" x14ac:dyDescent="0.2">
      <c r="A515" s="7"/>
      <c r="B515"/>
    </row>
    <row r="516" spans="1:2" ht="12.75" x14ac:dyDescent="0.2">
      <c r="A516" s="7"/>
      <c r="B516"/>
    </row>
    <row r="517" spans="1:2" ht="12.75" x14ac:dyDescent="0.2">
      <c r="A517" s="7"/>
      <c r="B517"/>
    </row>
    <row r="518" spans="1:2" ht="12.75" x14ac:dyDescent="0.2">
      <c r="A518" s="7"/>
      <c r="B518"/>
    </row>
    <row r="519" spans="1:2" ht="12.75" x14ac:dyDescent="0.2">
      <c r="A519" s="7"/>
      <c r="B519"/>
    </row>
    <row r="520" spans="1:2" ht="12.75" x14ac:dyDescent="0.2">
      <c r="A520" s="7"/>
      <c r="B520"/>
    </row>
    <row r="521" spans="1:2" ht="12.75" x14ac:dyDescent="0.2">
      <c r="A521" s="7"/>
      <c r="B521"/>
    </row>
    <row r="522" spans="1:2" ht="12.75" x14ac:dyDescent="0.2">
      <c r="A522" s="7"/>
      <c r="B522"/>
    </row>
    <row r="523" spans="1:2" ht="12.75" x14ac:dyDescent="0.2">
      <c r="A523" s="7"/>
      <c r="B523"/>
    </row>
    <row r="524" spans="1:2" ht="12.75" x14ac:dyDescent="0.2">
      <c r="A524" s="7"/>
      <c r="B524"/>
    </row>
    <row r="525" spans="1:2" ht="12.75" x14ac:dyDescent="0.2">
      <c r="A525" s="7"/>
      <c r="B525"/>
    </row>
    <row r="526" spans="1:2" ht="12.75" x14ac:dyDescent="0.2">
      <c r="A526" s="7"/>
      <c r="B526"/>
    </row>
    <row r="527" spans="1:2" ht="12.75" x14ac:dyDescent="0.2">
      <c r="A527" s="7"/>
      <c r="B527"/>
    </row>
    <row r="528" spans="1:2" ht="12.75" x14ac:dyDescent="0.2">
      <c r="A528" s="7"/>
      <c r="B528"/>
    </row>
    <row r="529" spans="1:2" ht="12.75" x14ac:dyDescent="0.2">
      <c r="A529" s="7"/>
      <c r="B529"/>
    </row>
    <row r="530" spans="1:2" ht="12.75" x14ac:dyDescent="0.2">
      <c r="A530" s="7"/>
      <c r="B530"/>
    </row>
    <row r="531" spans="1:2" ht="12.75" x14ac:dyDescent="0.2">
      <c r="A531" s="7"/>
      <c r="B531"/>
    </row>
    <row r="532" spans="1:2" ht="12.75" x14ac:dyDescent="0.2">
      <c r="A532" s="7"/>
      <c r="B532"/>
    </row>
    <row r="533" spans="1:2" ht="12.75" x14ac:dyDescent="0.2">
      <c r="A533" s="7"/>
      <c r="B533"/>
    </row>
    <row r="534" spans="1:2" ht="12.75" x14ac:dyDescent="0.2">
      <c r="A534" s="7"/>
      <c r="B534"/>
    </row>
    <row r="535" spans="1:2" ht="12.75" x14ac:dyDescent="0.2">
      <c r="A535" s="7"/>
      <c r="B535"/>
    </row>
    <row r="536" spans="1:2" ht="12.75" x14ac:dyDescent="0.2">
      <c r="A536" s="7"/>
      <c r="B536"/>
    </row>
    <row r="537" spans="1:2" ht="12.75" x14ac:dyDescent="0.2">
      <c r="A537" s="7"/>
      <c r="B537"/>
    </row>
    <row r="538" spans="1:2" ht="12.75" x14ac:dyDescent="0.2">
      <c r="A538" s="7"/>
      <c r="B538"/>
    </row>
    <row r="539" spans="1:2" ht="12.75" x14ac:dyDescent="0.2">
      <c r="A539" s="7"/>
      <c r="B539"/>
    </row>
    <row r="540" spans="1:2" ht="12.75" x14ac:dyDescent="0.2">
      <c r="A540" s="7"/>
      <c r="B540"/>
    </row>
    <row r="541" spans="1:2" ht="12.75" x14ac:dyDescent="0.2">
      <c r="A541" s="7"/>
      <c r="B541"/>
    </row>
    <row r="542" spans="1:2" ht="12.75" x14ac:dyDescent="0.2">
      <c r="A542" s="7"/>
      <c r="B542"/>
    </row>
    <row r="543" spans="1:2" ht="12.75" x14ac:dyDescent="0.2">
      <c r="A543" s="7"/>
      <c r="B543"/>
    </row>
    <row r="544" spans="1:2" ht="12.75" x14ac:dyDescent="0.2">
      <c r="A544" s="7"/>
      <c r="B544"/>
    </row>
  </sheetData>
  <mergeCells count="9">
    <mergeCell ref="AN3:AP3"/>
    <mergeCell ref="AT3:AV3"/>
    <mergeCell ref="AZ3:BB3"/>
    <mergeCell ref="D3:F3"/>
    <mergeCell ref="J3:L3"/>
    <mergeCell ref="P3:R3"/>
    <mergeCell ref="V3:X3"/>
    <mergeCell ref="AB3:AD3"/>
    <mergeCell ref="AH3:AJ3"/>
  </mergeCells>
  <phoneticPr fontId="0" type="noConversion"/>
  <pageMargins left="0.74803149606299213" right="0.74803149606299213" top="0.98425196850393704" bottom="0.98425196850393704" header="0.51181102362204722" footer="0.51181102362204722"/>
  <pageSetup paperSize="9" orientation="portrait" r:id="rId1"/>
  <headerFooter alignWithMargins="0"/>
  <rowBreaks count="1" manualBreakCount="1">
    <brk id="52" max="53" man="1"/>
  </rowBreaks>
  <colBreaks count="8" manualBreakCount="8">
    <brk id="8" max="1048575" man="1"/>
    <brk id="14" max="1048575" man="1"/>
    <brk id="21" max="1048575" man="1"/>
    <brk id="26" max="1048575" man="1"/>
    <brk id="32" max="1048575" man="1"/>
    <brk id="38" max="1048575" man="1"/>
    <brk id="44" max="1048575" man="1"/>
    <brk id="50"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2"/>
  <dimension ref="A1:U448"/>
  <sheetViews>
    <sheetView showGridLines="0" zoomScaleNormal="100" workbookViewId="0">
      <selection activeCell="U1" sqref="U1"/>
    </sheetView>
  </sheetViews>
  <sheetFormatPr defaultColWidth="10.7109375" defaultRowHeight="12.75" x14ac:dyDescent="0.2"/>
  <sheetData>
    <row r="1" spans="1:21" ht="20.25" x14ac:dyDescent="0.3">
      <c r="A1" s="16" t="s">
        <v>25</v>
      </c>
      <c r="B1" s="16"/>
      <c r="C1" s="16"/>
      <c r="D1" s="5">
        <v>1</v>
      </c>
      <c r="F1" s="13"/>
      <c r="G1" s="14" t="str">
        <f>Data_M!A1</f>
        <v>Män</v>
      </c>
      <c r="H1" s="15" t="str">
        <f>Data_M!C1</f>
        <v>16-24 år</v>
      </c>
      <c r="U1" s="97"/>
    </row>
    <row r="3" spans="1:21" s="3" customFormat="1" x14ac:dyDescent="0.2">
      <c r="A3" s="3" t="s">
        <v>3</v>
      </c>
      <c r="G3" s="12" t="s">
        <v>5</v>
      </c>
    </row>
    <row r="25" spans="1:7" s="3" customFormat="1" x14ac:dyDescent="0.2">
      <c r="A25" s="3" t="s">
        <v>4</v>
      </c>
      <c r="G25" s="12" t="s">
        <v>23</v>
      </c>
    </row>
    <row r="44" spans="1:7" s="3" customFormat="1" x14ac:dyDescent="0.2">
      <c r="A44" s="3" t="s">
        <v>22</v>
      </c>
      <c r="G44" s="12" t="s">
        <v>21</v>
      </c>
    </row>
    <row r="220" spans="1:1" x14ac:dyDescent="0.2">
      <c r="A220" s="2"/>
    </row>
    <row r="221" spans="1:1" x14ac:dyDescent="0.2">
      <c r="A221" s="2"/>
    </row>
    <row r="222" spans="1:1" x14ac:dyDescent="0.2">
      <c r="A222" s="2"/>
    </row>
    <row r="223" spans="1:1" x14ac:dyDescent="0.2">
      <c r="A223" s="2"/>
    </row>
    <row r="224" spans="1:1" x14ac:dyDescent="0.2">
      <c r="A224" s="2"/>
    </row>
    <row r="225" spans="1:1" x14ac:dyDescent="0.2">
      <c r="A225" s="2"/>
    </row>
    <row r="226" spans="1:1" x14ac:dyDescent="0.2">
      <c r="A226" s="2"/>
    </row>
    <row r="227" spans="1:1" x14ac:dyDescent="0.2">
      <c r="A227" s="2"/>
    </row>
    <row r="228" spans="1:1" x14ac:dyDescent="0.2">
      <c r="A228" s="2"/>
    </row>
    <row r="229" spans="1:1" x14ac:dyDescent="0.2">
      <c r="A229" s="2"/>
    </row>
    <row r="230" spans="1:1" x14ac:dyDescent="0.2">
      <c r="A230" s="2"/>
    </row>
    <row r="231" spans="1:1" x14ac:dyDescent="0.2">
      <c r="A231" s="2"/>
    </row>
    <row r="232" spans="1:1" x14ac:dyDescent="0.2">
      <c r="A232" s="2"/>
    </row>
    <row r="233" spans="1:1" x14ac:dyDescent="0.2">
      <c r="A233" s="2"/>
    </row>
    <row r="234" spans="1:1" x14ac:dyDescent="0.2">
      <c r="A234" s="2"/>
    </row>
    <row r="235" spans="1:1" x14ac:dyDescent="0.2">
      <c r="A235" s="2"/>
    </row>
    <row r="236" spans="1:1" x14ac:dyDescent="0.2">
      <c r="A236" s="2"/>
    </row>
    <row r="237" spans="1:1" x14ac:dyDescent="0.2">
      <c r="A237" s="2"/>
    </row>
    <row r="238" spans="1:1" x14ac:dyDescent="0.2">
      <c r="A238" s="2"/>
    </row>
    <row r="239" spans="1:1" x14ac:dyDescent="0.2">
      <c r="A239" s="2"/>
    </row>
    <row r="240" spans="1:1" x14ac:dyDescent="0.2">
      <c r="A240" s="2"/>
    </row>
    <row r="241" spans="1:1" x14ac:dyDescent="0.2">
      <c r="A241" s="2"/>
    </row>
    <row r="242" spans="1:1" x14ac:dyDescent="0.2">
      <c r="A242" s="2"/>
    </row>
    <row r="243" spans="1:1" x14ac:dyDescent="0.2">
      <c r="A243" s="2"/>
    </row>
    <row r="244" spans="1:1" x14ac:dyDescent="0.2">
      <c r="A244" s="2"/>
    </row>
    <row r="245" spans="1:1" x14ac:dyDescent="0.2">
      <c r="A245" s="2"/>
    </row>
    <row r="246" spans="1:1" x14ac:dyDescent="0.2">
      <c r="A246" s="2"/>
    </row>
    <row r="247" spans="1:1" x14ac:dyDescent="0.2">
      <c r="A247" s="2"/>
    </row>
    <row r="248" spans="1:1" x14ac:dyDescent="0.2">
      <c r="A248" s="2"/>
    </row>
    <row r="249" spans="1:1" x14ac:dyDescent="0.2">
      <c r="A249" s="2"/>
    </row>
    <row r="250" spans="1:1" x14ac:dyDescent="0.2">
      <c r="A250" s="2"/>
    </row>
    <row r="251" spans="1:1" x14ac:dyDescent="0.2">
      <c r="A251" s="2"/>
    </row>
    <row r="252" spans="1:1" x14ac:dyDescent="0.2">
      <c r="A252" s="2"/>
    </row>
    <row r="253" spans="1:1" x14ac:dyDescent="0.2">
      <c r="A253" s="2"/>
    </row>
    <row r="254" spans="1:1" x14ac:dyDescent="0.2">
      <c r="A254" s="2"/>
    </row>
    <row r="255" spans="1:1" x14ac:dyDescent="0.2">
      <c r="A255" s="2"/>
    </row>
    <row r="256" spans="1:1" x14ac:dyDescent="0.2">
      <c r="A256" s="2"/>
    </row>
    <row r="257" spans="1:1" x14ac:dyDescent="0.2">
      <c r="A257" s="2"/>
    </row>
    <row r="258" spans="1:1" x14ac:dyDescent="0.2">
      <c r="A258" s="2"/>
    </row>
    <row r="259" spans="1:1" x14ac:dyDescent="0.2">
      <c r="A259" s="2"/>
    </row>
    <row r="260" spans="1:1" x14ac:dyDescent="0.2">
      <c r="A260" s="2"/>
    </row>
    <row r="261" spans="1:1" x14ac:dyDescent="0.2">
      <c r="A261" s="2"/>
    </row>
    <row r="262" spans="1:1" x14ac:dyDescent="0.2">
      <c r="A262" s="2"/>
    </row>
    <row r="263" spans="1:1" x14ac:dyDescent="0.2">
      <c r="A263" s="2"/>
    </row>
    <row r="264" spans="1:1" x14ac:dyDescent="0.2">
      <c r="A264" s="2"/>
    </row>
    <row r="265" spans="1:1" x14ac:dyDescent="0.2">
      <c r="A265" s="2"/>
    </row>
    <row r="266" spans="1:1" x14ac:dyDescent="0.2">
      <c r="A266" s="2"/>
    </row>
    <row r="267" spans="1:1" x14ac:dyDescent="0.2">
      <c r="A267" s="2"/>
    </row>
    <row r="268" spans="1:1" x14ac:dyDescent="0.2">
      <c r="A268" s="2"/>
    </row>
    <row r="269" spans="1:1" x14ac:dyDescent="0.2">
      <c r="A269" s="2"/>
    </row>
    <row r="270" spans="1:1" x14ac:dyDescent="0.2">
      <c r="A270" s="2"/>
    </row>
    <row r="271" spans="1:1" x14ac:dyDescent="0.2">
      <c r="A271" s="2"/>
    </row>
    <row r="272" spans="1:1" x14ac:dyDescent="0.2">
      <c r="A272" s="2"/>
    </row>
    <row r="273" spans="1:1" x14ac:dyDescent="0.2">
      <c r="A273" s="2"/>
    </row>
    <row r="274" spans="1:1" x14ac:dyDescent="0.2">
      <c r="A274" s="2"/>
    </row>
    <row r="275" spans="1:1" x14ac:dyDescent="0.2">
      <c r="A275" s="2"/>
    </row>
    <row r="276" spans="1:1" x14ac:dyDescent="0.2">
      <c r="A276" s="2"/>
    </row>
    <row r="277" spans="1:1" x14ac:dyDescent="0.2">
      <c r="A277" s="2"/>
    </row>
    <row r="278" spans="1:1" x14ac:dyDescent="0.2">
      <c r="A278" s="2"/>
    </row>
    <row r="279" spans="1:1" x14ac:dyDescent="0.2">
      <c r="A279" s="2"/>
    </row>
    <row r="280" spans="1:1" x14ac:dyDescent="0.2">
      <c r="A280" s="2"/>
    </row>
    <row r="281" spans="1:1" x14ac:dyDescent="0.2">
      <c r="A281" s="2"/>
    </row>
    <row r="282" spans="1:1" x14ac:dyDescent="0.2">
      <c r="A282" s="2"/>
    </row>
    <row r="283" spans="1:1" x14ac:dyDescent="0.2">
      <c r="A283" s="2"/>
    </row>
    <row r="284" spans="1:1" x14ac:dyDescent="0.2">
      <c r="A284" s="2"/>
    </row>
    <row r="285" spans="1:1" x14ac:dyDescent="0.2">
      <c r="A285" s="2"/>
    </row>
    <row r="286" spans="1:1" x14ac:dyDescent="0.2">
      <c r="A286" s="2"/>
    </row>
    <row r="287" spans="1:1" x14ac:dyDescent="0.2">
      <c r="A287" s="2"/>
    </row>
    <row r="288" spans="1:1" x14ac:dyDescent="0.2">
      <c r="A288" s="2"/>
    </row>
    <row r="289" spans="1:1" x14ac:dyDescent="0.2">
      <c r="A289" s="2"/>
    </row>
    <row r="290" spans="1:1" x14ac:dyDescent="0.2">
      <c r="A290" s="2"/>
    </row>
    <row r="291" spans="1:1" x14ac:dyDescent="0.2">
      <c r="A291" s="2"/>
    </row>
    <row r="292" spans="1:1" x14ac:dyDescent="0.2">
      <c r="A292" s="2"/>
    </row>
    <row r="293" spans="1:1" x14ac:dyDescent="0.2">
      <c r="A293" s="2"/>
    </row>
    <row r="294" spans="1:1" x14ac:dyDescent="0.2">
      <c r="A294" s="2"/>
    </row>
    <row r="295" spans="1:1" x14ac:dyDescent="0.2">
      <c r="A295" s="2"/>
    </row>
    <row r="296" spans="1:1" x14ac:dyDescent="0.2">
      <c r="A296" s="2"/>
    </row>
    <row r="297" spans="1:1" x14ac:dyDescent="0.2">
      <c r="A297" s="2"/>
    </row>
    <row r="298" spans="1:1" x14ac:dyDescent="0.2">
      <c r="A298" s="2"/>
    </row>
    <row r="299" spans="1:1" x14ac:dyDescent="0.2">
      <c r="A299" s="2"/>
    </row>
    <row r="300" spans="1:1" x14ac:dyDescent="0.2">
      <c r="A300" s="2"/>
    </row>
    <row r="301" spans="1:1" x14ac:dyDescent="0.2">
      <c r="A301" s="2"/>
    </row>
    <row r="302" spans="1:1" x14ac:dyDescent="0.2">
      <c r="A302" s="2"/>
    </row>
    <row r="303" spans="1:1" x14ac:dyDescent="0.2">
      <c r="A303" s="2"/>
    </row>
    <row r="304" spans="1:1" x14ac:dyDescent="0.2">
      <c r="A304" s="2"/>
    </row>
    <row r="305" spans="1:1" x14ac:dyDescent="0.2">
      <c r="A305" s="2"/>
    </row>
    <row r="306" spans="1:1" x14ac:dyDescent="0.2">
      <c r="A306" s="2"/>
    </row>
    <row r="307" spans="1:1" x14ac:dyDescent="0.2">
      <c r="A307" s="2"/>
    </row>
    <row r="308" spans="1:1" x14ac:dyDescent="0.2">
      <c r="A308" s="2"/>
    </row>
    <row r="309" spans="1:1" x14ac:dyDescent="0.2">
      <c r="A309" s="2"/>
    </row>
    <row r="310" spans="1:1" x14ac:dyDescent="0.2">
      <c r="A310" s="2"/>
    </row>
    <row r="311" spans="1:1" x14ac:dyDescent="0.2">
      <c r="A311" s="2"/>
    </row>
    <row r="312" spans="1:1" x14ac:dyDescent="0.2">
      <c r="A312" s="2"/>
    </row>
    <row r="313" spans="1:1" x14ac:dyDescent="0.2">
      <c r="A313" s="2"/>
    </row>
    <row r="314" spans="1:1" x14ac:dyDescent="0.2">
      <c r="A314" s="2"/>
    </row>
    <row r="315" spans="1:1" x14ac:dyDescent="0.2">
      <c r="A315" s="2"/>
    </row>
    <row r="316" spans="1:1" x14ac:dyDescent="0.2">
      <c r="A316" s="2"/>
    </row>
    <row r="317" spans="1:1" x14ac:dyDescent="0.2">
      <c r="A317" s="2"/>
    </row>
    <row r="318" spans="1:1" x14ac:dyDescent="0.2">
      <c r="A318" s="2"/>
    </row>
    <row r="319" spans="1:1" x14ac:dyDescent="0.2">
      <c r="A319" s="2"/>
    </row>
    <row r="320" spans="1:1" x14ac:dyDescent="0.2">
      <c r="A320" s="2"/>
    </row>
    <row r="321" spans="1:1" x14ac:dyDescent="0.2">
      <c r="A321" s="2"/>
    </row>
    <row r="322" spans="1:1" x14ac:dyDescent="0.2">
      <c r="A322" s="2"/>
    </row>
    <row r="323" spans="1:1" x14ac:dyDescent="0.2">
      <c r="A323" s="2"/>
    </row>
    <row r="324" spans="1:1" x14ac:dyDescent="0.2">
      <c r="A324" s="2"/>
    </row>
    <row r="325" spans="1:1" x14ac:dyDescent="0.2">
      <c r="A325" s="2"/>
    </row>
    <row r="326" spans="1:1" x14ac:dyDescent="0.2">
      <c r="A326" s="2"/>
    </row>
    <row r="327" spans="1:1" x14ac:dyDescent="0.2">
      <c r="A327" s="2"/>
    </row>
    <row r="328" spans="1:1" x14ac:dyDescent="0.2">
      <c r="A328" s="2"/>
    </row>
    <row r="329" spans="1:1" x14ac:dyDescent="0.2">
      <c r="A329" s="2"/>
    </row>
    <row r="330" spans="1:1" x14ac:dyDescent="0.2">
      <c r="A330" s="2"/>
    </row>
    <row r="331" spans="1:1" x14ac:dyDescent="0.2">
      <c r="A331" s="2"/>
    </row>
    <row r="332" spans="1:1" x14ac:dyDescent="0.2">
      <c r="A332" s="2"/>
    </row>
    <row r="333" spans="1:1" x14ac:dyDescent="0.2">
      <c r="A333" s="2"/>
    </row>
    <row r="334" spans="1:1" x14ac:dyDescent="0.2">
      <c r="A334" s="2"/>
    </row>
    <row r="335" spans="1:1" x14ac:dyDescent="0.2">
      <c r="A335" s="2"/>
    </row>
    <row r="336" spans="1:1" x14ac:dyDescent="0.2">
      <c r="A336" s="2"/>
    </row>
    <row r="337" spans="1:1" x14ac:dyDescent="0.2">
      <c r="A337" s="2"/>
    </row>
    <row r="338" spans="1:1" x14ac:dyDescent="0.2">
      <c r="A338" s="2"/>
    </row>
    <row r="339" spans="1:1" x14ac:dyDescent="0.2">
      <c r="A339" s="2"/>
    </row>
    <row r="340" spans="1:1" x14ac:dyDescent="0.2">
      <c r="A340" s="2"/>
    </row>
    <row r="341" spans="1:1" x14ac:dyDescent="0.2">
      <c r="A341" s="2"/>
    </row>
    <row r="342" spans="1:1" x14ac:dyDescent="0.2">
      <c r="A342" s="2"/>
    </row>
    <row r="343" spans="1:1" x14ac:dyDescent="0.2">
      <c r="A343" s="2"/>
    </row>
    <row r="344" spans="1:1" x14ac:dyDescent="0.2">
      <c r="A344" s="2"/>
    </row>
    <row r="345" spans="1:1" x14ac:dyDescent="0.2">
      <c r="A345" s="2"/>
    </row>
    <row r="346" spans="1:1" x14ac:dyDescent="0.2">
      <c r="A346" s="2"/>
    </row>
    <row r="347" spans="1:1" x14ac:dyDescent="0.2">
      <c r="A347" s="2"/>
    </row>
    <row r="348" spans="1:1" x14ac:dyDescent="0.2">
      <c r="A348" s="2"/>
    </row>
    <row r="349" spans="1:1" x14ac:dyDescent="0.2">
      <c r="A349" s="2"/>
    </row>
    <row r="350" spans="1:1" x14ac:dyDescent="0.2">
      <c r="A350" s="2"/>
    </row>
    <row r="351" spans="1:1" x14ac:dyDescent="0.2">
      <c r="A351" s="2"/>
    </row>
    <row r="352" spans="1:1" x14ac:dyDescent="0.2">
      <c r="A352" s="2"/>
    </row>
    <row r="353" spans="1:1" x14ac:dyDescent="0.2">
      <c r="A353" s="2"/>
    </row>
    <row r="354" spans="1:1" x14ac:dyDescent="0.2">
      <c r="A354" s="2"/>
    </row>
    <row r="355" spans="1:1" x14ac:dyDescent="0.2">
      <c r="A355" s="2"/>
    </row>
    <row r="356" spans="1:1" x14ac:dyDescent="0.2">
      <c r="A356" s="2"/>
    </row>
    <row r="357" spans="1:1" x14ac:dyDescent="0.2">
      <c r="A357" s="2"/>
    </row>
    <row r="358" spans="1:1" x14ac:dyDescent="0.2">
      <c r="A358" s="2"/>
    </row>
    <row r="359" spans="1:1" x14ac:dyDescent="0.2">
      <c r="A359" s="2"/>
    </row>
    <row r="360" spans="1:1" x14ac:dyDescent="0.2">
      <c r="A360" s="2"/>
    </row>
    <row r="361" spans="1:1" x14ac:dyDescent="0.2">
      <c r="A361" s="2"/>
    </row>
    <row r="362" spans="1:1" x14ac:dyDescent="0.2">
      <c r="A362" s="2"/>
    </row>
    <row r="363" spans="1:1" x14ac:dyDescent="0.2">
      <c r="A363" s="2"/>
    </row>
    <row r="364" spans="1:1" x14ac:dyDescent="0.2">
      <c r="A364" s="2"/>
    </row>
    <row r="365" spans="1:1" x14ac:dyDescent="0.2">
      <c r="A365" s="2"/>
    </row>
    <row r="366" spans="1:1" x14ac:dyDescent="0.2">
      <c r="A366" s="2"/>
    </row>
    <row r="367" spans="1:1" x14ac:dyDescent="0.2">
      <c r="A367" s="2"/>
    </row>
    <row r="368" spans="1:1" x14ac:dyDescent="0.2">
      <c r="A368" s="2"/>
    </row>
    <row r="369" spans="1:1" x14ac:dyDescent="0.2">
      <c r="A369" s="2"/>
    </row>
    <row r="370" spans="1:1" x14ac:dyDescent="0.2">
      <c r="A370" s="2"/>
    </row>
    <row r="371" spans="1:1" x14ac:dyDescent="0.2">
      <c r="A371" s="2"/>
    </row>
    <row r="372" spans="1:1" x14ac:dyDescent="0.2">
      <c r="A372" s="2"/>
    </row>
    <row r="373" spans="1:1" x14ac:dyDescent="0.2">
      <c r="A373" s="2"/>
    </row>
    <row r="374" spans="1:1" x14ac:dyDescent="0.2">
      <c r="A374" s="2"/>
    </row>
    <row r="375" spans="1:1" x14ac:dyDescent="0.2">
      <c r="A375" s="2"/>
    </row>
    <row r="376" spans="1:1" x14ac:dyDescent="0.2">
      <c r="A376" s="2"/>
    </row>
    <row r="377" spans="1:1" x14ac:dyDescent="0.2">
      <c r="A377" s="2"/>
    </row>
    <row r="378" spans="1:1" x14ac:dyDescent="0.2">
      <c r="A378" s="2"/>
    </row>
    <row r="379" spans="1:1" x14ac:dyDescent="0.2">
      <c r="A379" s="2"/>
    </row>
    <row r="380" spans="1:1" x14ac:dyDescent="0.2">
      <c r="A380" s="2"/>
    </row>
    <row r="381" spans="1:1" x14ac:dyDescent="0.2">
      <c r="A381" s="2"/>
    </row>
    <row r="382" spans="1:1" x14ac:dyDescent="0.2">
      <c r="A382" s="2"/>
    </row>
    <row r="383" spans="1:1" x14ac:dyDescent="0.2">
      <c r="A383" s="2"/>
    </row>
    <row r="384" spans="1:1" x14ac:dyDescent="0.2">
      <c r="A384" s="2"/>
    </row>
    <row r="385" spans="1:1" x14ac:dyDescent="0.2">
      <c r="A385" s="2"/>
    </row>
    <row r="386" spans="1:1" x14ac:dyDescent="0.2">
      <c r="A386" s="2"/>
    </row>
    <row r="387" spans="1:1" x14ac:dyDescent="0.2">
      <c r="A387" s="2"/>
    </row>
    <row r="388" spans="1:1" x14ac:dyDescent="0.2">
      <c r="A388" s="2"/>
    </row>
    <row r="389" spans="1:1" x14ac:dyDescent="0.2">
      <c r="A389" s="2"/>
    </row>
    <row r="390" spans="1:1" x14ac:dyDescent="0.2">
      <c r="A390" s="2"/>
    </row>
    <row r="391" spans="1:1" x14ac:dyDescent="0.2">
      <c r="A391" s="2"/>
    </row>
    <row r="392" spans="1:1" x14ac:dyDescent="0.2">
      <c r="A392" s="2"/>
    </row>
    <row r="393" spans="1:1" x14ac:dyDescent="0.2">
      <c r="A393" s="2"/>
    </row>
    <row r="394" spans="1:1" x14ac:dyDescent="0.2">
      <c r="A394" s="2"/>
    </row>
    <row r="395" spans="1:1" x14ac:dyDescent="0.2">
      <c r="A395" s="2"/>
    </row>
    <row r="396" spans="1:1" x14ac:dyDescent="0.2">
      <c r="A396" s="2"/>
    </row>
    <row r="397" spans="1:1" x14ac:dyDescent="0.2">
      <c r="A397" s="2"/>
    </row>
    <row r="398" spans="1:1" x14ac:dyDescent="0.2">
      <c r="A398" s="2"/>
    </row>
    <row r="399" spans="1:1" x14ac:dyDescent="0.2">
      <c r="A399" s="2"/>
    </row>
    <row r="400" spans="1:1" x14ac:dyDescent="0.2">
      <c r="A400" s="2"/>
    </row>
    <row r="401" spans="1:1" x14ac:dyDescent="0.2">
      <c r="A401" s="2"/>
    </row>
    <row r="402" spans="1:1" x14ac:dyDescent="0.2">
      <c r="A402" s="2"/>
    </row>
    <row r="403" spans="1:1" x14ac:dyDescent="0.2">
      <c r="A403" s="2"/>
    </row>
    <row r="404" spans="1:1" x14ac:dyDescent="0.2">
      <c r="A404" s="2"/>
    </row>
    <row r="405" spans="1:1" x14ac:dyDescent="0.2">
      <c r="A405" s="2"/>
    </row>
    <row r="406" spans="1:1" x14ac:dyDescent="0.2">
      <c r="A406" s="2"/>
    </row>
    <row r="407" spans="1:1" x14ac:dyDescent="0.2">
      <c r="A407" s="2"/>
    </row>
    <row r="408" spans="1:1" x14ac:dyDescent="0.2">
      <c r="A408" s="2"/>
    </row>
    <row r="409" spans="1:1" x14ac:dyDescent="0.2">
      <c r="A409" s="2"/>
    </row>
    <row r="410" spans="1:1" x14ac:dyDescent="0.2">
      <c r="A410" s="2"/>
    </row>
    <row r="411" spans="1:1" x14ac:dyDescent="0.2">
      <c r="A411" s="2"/>
    </row>
    <row r="412" spans="1:1" x14ac:dyDescent="0.2">
      <c r="A412" s="2"/>
    </row>
    <row r="413" spans="1:1" x14ac:dyDescent="0.2">
      <c r="A413" s="2"/>
    </row>
    <row r="414" spans="1:1" x14ac:dyDescent="0.2">
      <c r="A414" s="2"/>
    </row>
    <row r="415" spans="1:1" x14ac:dyDescent="0.2">
      <c r="A415" s="2"/>
    </row>
    <row r="416" spans="1:1" x14ac:dyDescent="0.2">
      <c r="A416" s="2"/>
    </row>
    <row r="417" spans="1:1" x14ac:dyDescent="0.2">
      <c r="A417" s="2"/>
    </row>
    <row r="418" spans="1:1" x14ac:dyDescent="0.2">
      <c r="A418" s="2"/>
    </row>
    <row r="419" spans="1:1" x14ac:dyDescent="0.2">
      <c r="A419" s="2"/>
    </row>
    <row r="420" spans="1:1" x14ac:dyDescent="0.2">
      <c r="A420" s="2"/>
    </row>
    <row r="421" spans="1:1" x14ac:dyDescent="0.2">
      <c r="A421" s="2"/>
    </row>
    <row r="422" spans="1:1" x14ac:dyDescent="0.2">
      <c r="A422" s="2"/>
    </row>
    <row r="423" spans="1:1" x14ac:dyDescent="0.2">
      <c r="A423" s="2"/>
    </row>
    <row r="424" spans="1:1" x14ac:dyDescent="0.2">
      <c r="A424" s="2"/>
    </row>
    <row r="425" spans="1:1" x14ac:dyDescent="0.2">
      <c r="A425" s="2"/>
    </row>
    <row r="426" spans="1:1" x14ac:dyDescent="0.2">
      <c r="A426" s="2"/>
    </row>
    <row r="427" spans="1:1" x14ac:dyDescent="0.2">
      <c r="A427" s="2"/>
    </row>
    <row r="428" spans="1:1" x14ac:dyDescent="0.2">
      <c r="A428" s="2"/>
    </row>
    <row r="429" spans="1:1" x14ac:dyDescent="0.2">
      <c r="A429" s="2"/>
    </row>
    <row r="430" spans="1:1" x14ac:dyDescent="0.2">
      <c r="A430" s="2"/>
    </row>
    <row r="431" spans="1:1" x14ac:dyDescent="0.2">
      <c r="A431" s="2"/>
    </row>
    <row r="432" spans="1:1" x14ac:dyDescent="0.2">
      <c r="A432" s="2"/>
    </row>
    <row r="433" spans="1:1" x14ac:dyDescent="0.2">
      <c r="A433" s="2"/>
    </row>
    <row r="434" spans="1:1" x14ac:dyDescent="0.2">
      <c r="A434" s="2"/>
    </row>
    <row r="435" spans="1:1" x14ac:dyDescent="0.2">
      <c r="A435" s="2"/>
    </row>
    <row r="436" spans="1:1" x14ac:dyDescent="0.2">
      <c r="A436" s="2"/>
    </row>
    <row r="437" spans="1:1" x14ac:dyDescent="0.2">
      <c r="A437" s="2"/>
    </row>
    <row r="438" spans="1:1" x14ac:dyDescent="0.2">
      <c r="A438" s="2"/>
    </row>
    <row r="439" spans="1:1" x14ac:dyDescent="0.2">
      <c r="A439" s="2"/>
    </row>
    <row r="440" spans="1:1" x14ac:dyDescent="0.2">
      <c r="A440" s="2"/>
    </row>
    <row r="441" spans="1:1" x14ac:dyDescent="0.2">
      <c r="A441" s="2"/>
    </row>
    <row r="442" spans="1:1" x14ac:dyDescent="0.2">
      <c r="A442" s="2"/>
    </row>
    <row r="443" spans="1:1" x14ac:dyDescent="0.2">
      <c r="A443" s="2"/>
    </row>
    <row r="444" spans="1:1" x14ac:dyDescent="0.2">
      <c r="A444" s="2"/>
    </row>
    <row r="445" spans="1:1" x14ac:dyDescent="0.2">
      <c r="A445" s="2"/>
    </row>
    <row r="446" spans="1:1" x14ac:dyDescent="0.2">
      <c r="A446" s="2"/>
    </row>
    <row r="447" spans="1:1" x14ac:dyDescent="0.2">
      <c r="A447" s="2"/>
    </row>
    <row r="448" spans="1:1" x14ac:dyDescent="0.2">
      <c r="A448" s="2"/>
    </row>
  </sheetData>
  <pageMargins left="0" right="0" top="0.39370078740157483" bottom="0.39370078740157483" header="0" footer="0"/>
  <pageSetup paperSize="9" orientation="landscape" r:id="rId1"/>
  <headerFooter alignWithMargins="0">
    <oddHeader>&amp;L&amp;G</oddHeader>
  </headerFooter>
  <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4"/>
  <dimension ref="A1:BF544"/>
  <sheetViews>
    <sheetView zoomScaleNormal="100" zoomScaleSheetLayoutView="100" workbookViewId="0">
      <pane xSplit="2" ySplit="4" topLeftCell="C5" activePane="bottomRight" state="frozen"/>
      <selection activeCell="A5" sqref="A5:B544"/>
      <selection pane="topRight" activeCell="A5" sqref="A5:B544"/>
      <selection pane="bottomLeft" activeCell="A5" sqref="A5:B544"/>
      <selection pane="bottomRight"/>
    </sheetView>
  </sheetViews>
  <sheetFormatPr defaultColWidth="7.7109375" defaultRowHeight="11.25" x14ac:dyDescent="0.2"/>
  <cols>
    <col min="1" max="1" width="7.42578125" style="1" customWidth="1"/>
    <col min="2" max="2" width="7.5703125" style="1" customWidth="1"/>
    <col min="3" max="3" width="7.7109375" style="6" customWidth="1"/>
    <col min="4" max="4" width="11.7109375" style="6" customWidth="1"/>
    <col min="5" max="5" width="10.5703125" style="6" customWidth="1"/>
    <col min="6" max="6" width="7.5703125" style="29" customWidth="1"/>
    <col min="7" max="7" width="8.5703125" style="6" customWidth="1"/>
    <col min="8" max="8" width="3.7109375" style="6" customWidth="1"/>
    <col min="9" max="9" width="7.7109375" style="6" customWidth="1"/>
    <col min="10" max="10" width="11.7109375" style="6" customWidth="1"/>
    <col min="11" max="11" width="10.5703125" style="6" customWidth="1"/>
    <col min="12" max="12" width="7.5703125" style="29" customWidth="1"/>
    <col min="13" max="13" width="8.5703125" style="6" customWidth="1"/>
    <col min="14" max="14" width="3.7109375" style="6" customWidth="1"/>
    <col min="15" max="15" width="7.7109375" style="6" customWidth="1"/>
    <col min="16" max="16" width="11.7109375" style="6" customWidth="1"/>
    <col min="17" max="17" width="10.5703125" style="6" customWidth="1"/>
    <col min="18" max="18" width="7.5703125" style="29" customWidth="1"/>
    <col min="19" max="19" width="8.5703125" style="6" customWidth="1"/>
    <col min="20" max="20" width="3.7109375" style="6" customWidth="1"/>
    <col min="21" max="21" width="8.28515625" style="6" customWidth="1"/>
    <col min="22" max="22" width="11.7109375" style="6" customWidth="1"/>
    <col min="23" max="23" width="10.5703125" style="6" customWidth="1"/>
    <col min="24" max="24" width="7.5703125" style="29" customWidth="1"/>
    <col min="25" max="25" width="8.5703125" style="6" customWidth="1"/>
    <col min="26" max="26" width="3.7109375" style="6" customWidth="1"/>
    <col min="27" max="27" width="7.7109375" style="6" customWidth="1"/>
    <col min="28" max="28" width="11.7109375" style="6" customWidth="1"/>
    <col min="29" max="29" width="10.5703125" style="6" customWidth="1"/>
    <col min="30" max="30" width="7.5703125" style="29" customWidth="1"/>
    <col min="31" max="31" width="8.5703125" style="6" customWidth="1"/>
    <col min="32" max="32" width="3.7109375" style="6" customWidth="1"/>
    <col min="33" max="33" width="7.7109375" style="6" customWidth="1"/>
    <col min="34" max="34" width="11.7109375" style="6" customWidth="1"/>
    <col min="35" max="35" width="10.5703125" style="6" customWidth="1"/>
    <col min="36" max="36" width="7.5703125" style="29" customWidth="1"/>
    <col min="37" max="37" width="8.5703125" style="6" customWidth="1"/>
    <col min="38" max="38" width="3.7109375" style="6" customWidth="1"/>
    <col min="39" max="39" width="7.7109375" style="6" customWidth="1"/>
    <col min="40" max="40" width="11.7109375" style="6" customWidth="1"/>
    <col min="41" max="41" width="10.5703125" style="6" customWidth="1"/>
    <col min="42" max="42" width="7.5703125" style="29" customWidth="1"/>
    <col min="43" max="43" width="8.5703125" style="6" customWidth="1"/>
    <col min="44" max="44" width="3.7109375" style="6" customWidth="1"/>
    <col min="45" max="45" width="7.7109375" style="6" customWidth="1"/>
    <col min="46" max="46" width="11.7109375" style="6" customWidth="1"/>
    <col min="47" max="47" width="10.5703125" style="6" customWidth="1"/>
    <col min="48" max="48" width="7.5703125" style="29" customWidth="1"/>
    <col min="49" max="49" width="8.5703125" style="6" customWidth="1"/>
    <col min="50" max="50" width="3.7109375" style="6" customWidth="1"/>
    <col min="51" max="51" width="7.7109375" style="6" customWidth="1"/>
    <col min="52" max="52" width="11.7109375" style="6" customWidth="1"/>
    <col min="53" max="53" width="10.5703125" style="6" customWidth="1"/>
    <col min="54" max="54" width="7.5703125" style="29" customWidth="1"/>
    <col min="55" max="55" width="8.5703125" style="6" customWidth="1"/>
    <col min="56" max="58" width="7.7109375" style="6"/>
    <col min="59" max="16384" width="7.7109375" style="1"/>
  </cols>
  <sheetData>
    <row r="1" spans="1:58" ht="12.75" x14ac:dyDescent="0.2">
      <c r="A1" s="3" t="s">
        <v>6</v>
      </c>
      <c r="B1" s="8"/>
      <c r="C1" s="4" t="s">
        <v>71</v>
      </c>
      <c r="AG1" s="4" t="s">
        <v>27</v>
      </c>
      <c r="AY1" s="4" t="s">
        <v>28</v>
      </c>
    </row>
    <row r="2" spans="1:58" ht="12.75" x14ac:dyDescent="0.2">
      <c r="A2" s="9" t="s">
        <v>2</v>
      </c>
      <c r="B2" s="10">
        <f>Diagram_M!D1</f>
        <v>1</v>
      </c>
      <c r="C2" s="4" t="s">
        <v>26</v>
      </c>
    </row>
    <row r="3" spans="1:58" ht="22.5" x14ac:dyDescent="0.2">
      <c r="A3" s="7" t="s">
        <v>0</v>
      </c>
      <c r="B3" s="30" t="s">
        <v>65</v>
      </c>
      <c r="C3" s="6" t="s">
        <v>1</v>
      </c>
      <c r="D3" s="133" t="s">
        <v>8</v>
      </c>
      <c r="E3" s="133"/>
      <c r="F3" s="133"/>
      <c r="G3" s="17" t="s">
        <v>9</v>
      </c>
      <c r="I3" s="6" t="s">
        <v>1</v>
      </c>
      <c r="J3" s="133" t="s">
        <v>10</v>
      </c>
      <c r="K3" s="133"/>
      <c r="L3" s="133"/>
      <c r="M3" s="17" t="s">
        <v>9</v>
      </c>
      <c r="O3" s="6" t="s">
        <v>1</v>
      </c>
      <c r="P3" s="133" t="s">
        <v>11</v>
      </c>
      <c r="Q3" s="133"/>
      <c r="R3" s="133"/>
      <c r="S3" s="17" t="s">
        <v>9</v>
      </c>
      <c r="V3" s="133" t="s">
        <v>12</v>
      </c>
      <c r="W3" s="133"/>
      <c r="X3" s="133"/>
      <c r="Y3" s="17" t="s">
        <v>9</v>
      </c>
      <c r="AA3" s="6" t="s">
        <v>1</v>
      </c>
      <c r="AB3" s="133" t="s">
        <v>13</v>
      </c>
      <c r="AC3" s="133"/>
      <c r="AD3" s="133"/>
      <c r="AE3" s="17" t="s">
        <v>9</v>
      </c>
      <c r="AG3" s="6" t="s">
        <v>1</v>
      </c>
      <c r="AH3" s="133" t="s">
        <v>14</v>
      </c>
      <c r="AI3" s="133"/>
      <c r="AJ3" s="133"/>
      <c r="AK3" s="17" t="s">
        <v>15</v>
      </c>
      <c r="AM3" s="6" t="s">
        <v>1</v>
      </c>
      <c r="AN3" s="133" t="s">
        <v>16</v>
      </c>
      <c r="AO3" s="133"/>
      <c r="AP3" s="133"/>
      <c r="AQ3" s="17" t="s">
        <v>15</v>
      </c>
      <c r="AS3" s="6" t="s">
        <v>1</v>
      </c>
      <c r="AT3" s="134" t="s">
        <v>17</v>
      </c>
      <c r="AU3" s="134"/>
      <c r="AV3" s="134"/>
      <c r="AW3" s="17" t="s">
        <v>15</v>
      </c>
      <c r="AY3" s="6" t="s">
        <v>1</v>
      </c>
      <c r="AZ3" s="135" t="s">
        <v>18</v>
      </c>
      <c r="BA3" s="135"/>
      <c r="BB3" s="135"/>
      <c r="BC3" s="17" t="s">
        <v>15</v>
      </c>
    </row>
    <row r="4" spans="1:58" s="20" customFormat="1" x14ac:dyDescent="0.2">
      <c r="A4" s="18"/>
      <c r="B4" s="18"/>
      <c r="C4" s="24"/>
      <c r="D4" s="24" t="s">
        <v>29</v>
      </c>
      <c r="E4" s="24" t="s">
        <v>19</v>
      </c>
      <c r="F4" s="28" t="s">
        <v>20</v>
      </c>
      <c r="G4" s="24"/>
      <c r="H4" s="24"/>
      <c r="I4" s="24"/>
      <c r="J4" s="24" t="s">
        <v>29</v>
      </c>
      <c r="K4" s="24" t="s">
        <v>19</v>
      </c>
      <c r="L4" s="28" t="s">
        <v>20</v>
      </c>
      <c r="M4" s="24"/>
      <c r="N4" s="24"/>
      <c r="O4" s="24"/>
      <c r="P4" s="24" t="s">
        <v>29</v>
      </c>
      <c r="Q4" s="24" t="s">
        <v>19</v>
      </c>
      <c r="R4" s="28" t="s">
        <v>20</v>
      </c>
      <c r="S4" s="24"/>
      <c r="T4" s="24"/>
      <c r="U4" s="24"/>
      <c r="V4" s="24" t="s">
        <v>29</v>
      </c>
      <c r="W4" s="24" t="s">
        <v>19</v>
      </c>
      <c r="X4" s="28" t="s">
        <v>20</v>
      </c>
      <c r="Y4" s="24"/>
      <c r="Z4" s="24"/>
      <c r="AA4" s="24"/>
      <c r="AB4" s="24" t="s">
        <v>29</v>
      </c>
      <c r="AC4" s="24" t="s">
        <v>19</v>
      </c>
      <c r="AD4" s="28" t="s">
        <v>20</v>
      </c>
      <c r="AE4" s="24"/>
      <c r="AF4" s="24"/>
      <c r="AG4" s="24"/>
      <c r="AH4" s="24" t="s">
        <v>29</v>
      </c>
      <c r="AI4" s="24" t="s">
        <v>19</v>
      </c>
      <c r="AJ4" s="28" t="s">
        <v>20</v>
      </c>
      <c r="AK4" s="24"/>
      <c r="AL4" s="24"/>
      <c r="AM4" s="24"/>
      <c r="AN4" s="24" t="s">
        <v>29</v>
      </c>
      <c r="AO4" s="24" t="s">
        <v>19</v>
      </c>
      <c r="AP4" s="28" t="s">
        <v>20</v>
      </c>
      <c r="AQ4" s="24"/>
      <c r="AR4" s="24"/>
      <c r="AS4" s="24"/>
      <c r="AT4" s="24" t="s">
        <v>29</v>
      </c>
      <c r="AU4" s="24" t="s">
        <v>19</v>
      </c>
      <c r="AV4" s="28" t="s">
        <v>20</v>
      </c>
      <c r="AW4" s="24"/>
      <c r="AX4" s="24"/>
      <c r="AY4" s="24"/>
      <c r="AZ4" s="24" t="s">
        <v>29</v>
      </c>
      <c r="BA4" s="24" t="s">
        <v>19</v>
      </c>
      <c r="BB4" s="28" t="s">
        <v>20</v>
      </c>
      <c r="BC4" s="24"/>
      <c r="BD4" s="19"/>
      <c r="BE4" s="19"/>
      <c r="BF4" s="19"/>
    </row>
    <row r="5" spans="1:58" ht="12.75" x14ac:dyDescent="0.2">
      <c r="A5" s="7"/>
      <c r="B5">
        <v>1</v>
      </c>
      <c r="C5" s="22">
        <f t="shared" ref="C5:C36" si="0">$B$2*E5+(1-$B$2)*D5</f>
        <v>340.5</v>
      </c>
      <c r="D5" s="22">
        <v>316.89999999999998</v>
      </c>
      <c r="E5" s="22">
        <v>340.5</v>
      </c>
      <c r="F5" s="27">
        <v>341.62</v>
      </c>
      <c r="G5" s="25" t="s">
        <v>73</v>
      </c>
      <c r="H5" s="22"/>
      <c r="I5" s="22">
        <f t="shared" ref="I5:I36" si="1">$B$2*K5+(1-$B$2)*J5</f>
        <v>30</v>
      </c>
      <c r="J5" s="22">
        <v>29.4</v>
      </c>
      <c r="K5" s="22">
        <v>30</v>
      </c>
      <c r="L5" s="27">
        <v>29.84</v>
      </c>
      <c r="M5" s="25" t="s">
        <v>73</v>
      </c>
      <c r="N5" s="22"/>
      <c r="O5" s="22">
        <f t="shared" ref="O5:O36" si="2">$B$2*Q5+(1-$B$2)*P5</f>
        <v>174.1</v>
      </c>
      <c r="P5" s="22">
        <v>198.2</v>
      </c>
      <c r="Q5" s="22">
        <v>174.1</v>
      </c>
      <c r="R5" s="27">
        <v>173.34</v>
      </c>
      <c r="S5" s="25" t="s">
        <v>73</v>
      </c>
      <c r="T5" s="22"/>
      <c r="U5" s="22"/>
      <c r="V5" s="22">
        <v>544.5</v>
      </c>
      <c r="W5" s="22">
        <v>544.6</v>
      </c>
      <c r="X5" s="27">
        <v>544.79999999999995</v>
      </c>
      <c r="Y5" s="25" t="s">
        <v>73</v>
      </c>
      <c r="Z5" s="22"/>
      <c r="AA5" s="22">
        <f t="shared" ref="AA5:AA36" si="3">$B$2*AC5+(1-$B$2)*AB5</f>
        <v>370.5</v>
      </c>
      <c r="AB5" s="22">
        <v>346.3</v>
      </c>
      <c r="AC5" s="22">
        <v>370.5</v>
      </c>
      <c r="AD5" s="27">
        <v>371.46</v>
      </c>
      <c r="AE5" s="25" t="s">
        <v>73</v>
      </c>
      <c r="AF5" s="22"/>
      <c r="AG5" s="22">
        <f t="shared" ref="AG5:AG36" si="4">$B$2*AI5+(1-$B$2)*AH5</f>
        <v>62.5</v>
      </c>
      <c r="AH5" s="22">
        <v>58.2</v>
      </c>
      <c r="AI5" s="22">
        <v>62.5</v>
      </c>
      <c r="AJ5" s="27">
        <v>62.7</v>
      </c>
      <c r="AK5" s="25" t="s">
        <v>73</v>
      </c>
      <c r="AL5" s="22"/>
      <c r="AM5" s="22">
        <f t="shared" ref="AM5:AM36" si="5">$B$2*AO5+(1-$B$2)*AN5</f>
        <v>32</v>
      </c>
      <c r="AN5" s="22">
        <v>36.4</v>
      </c>
      <c r="AO5" s="22">
        <v>32</v>
      </c>
      <c r="AP5" s="27">
        <v>31.82</v>
      </c>
      <c r="AQ5" s="25" t="s">
        <v>73</v>
      </c>
      <c r="AR5" s="22"/>
      <c r="AS5" s="22">
        <f t="shared" ref="AS5:AS36" si="6">$B$2*AU5+(1-$B$2)*AT5</f>
        <v>68</v>
      </c>
      <c r="AT5" s="22">
        <v>63.6</v>
      </c>
      <c r="AU5" s="22">
        <v>68</v>
      </c>
      <c r="AV5" s="27">
        <v>68.180000000000007</v>
      </c>
      <c r="AW5" s="25" t="s">
        <v>73</v>
      </c>
      <c r="AX5" s="22"/>
      <c r="AY5" s="22">
        <f t="shared" ref="AY5:AY36" si="7">$B$2*BA5+(1-$B$2)*AZ5</f>
        <v>8.1</v>
      </c>
      <c r="AZ5" s="22">
        <v>8.5</v>
      </c>
      <c r="BA5" s="22">
        <v>8.1</v>
      </c>
      <c r="BB5" s="27">
        <v>8.0299999999999994</v>
      </c>
      <c r="BC5" s="22" t="s">
        <v>73</v>
      </c>
    </row>
    <row r="6" spans="1:58" ht="12.75" x14ac:dyDescent="0.2">
      <c r="A6" s="7">
        <v>87</v>
      </c>
      <c r="B6">
        <v>2</v>
      </c>
      <c r="C6" s="22">
        <f t="shared" si="0"/>
        <v>345</v>
      </c>
      <c r="D6" s="22">
        <v>351.8</v>
      </c>
      <c r="E6" s="22">
        <v>345</v>
      </c>
      <c r="F6" s="27">
        <v>344.39</v>
      </c>
      <c r="G6" s="25">
        <v>11.1</v>
      </c>
      <c r="H6" s="22"/>
      <c r="I6" s="22">
        <f t="shared" si="1"/>
        <v>28.9</v>
      </c>
      <c r="J6" s="22">
        <v>35.1</v>
      </c>
      <c r="K6" s="22">
        <v>28.9</v>
      </c>
      <c r="L6" s="27">
        <v>29.01</v>
      </c>
      <c r="M6" s="25">
        <v>-3.3</v>
      </c>
      <c r="N6" s="22"/>
      <c r="O6" s="22">
        <f t="shared" si="2"/>
        <v>171.9</v>
      </c>
      <c r="P6" s="22">
        <v>158.9</v>
      </c>
      <c r="Q6" s="22">
        <v>171.9</v>
      </c>
      <c r="R6" s="27">
        <v>172.28</v>
      </c>
      <c r="S6" s="25">
        <v>-4.2</v>
      </c>
      <c r="T6" s="22"/>
      <c r="U6" s="22"/>
      <c r="V6" s="22">
        <v>545.79999999999995</v>
      </c>
      <c r="W6" s="22">
        <v>545.79999999999995</v>
      </c>
      <c r="X6" s="27">
        <v>545.69000000000005</v>
      </c>
      <c r="Y6" s="25">
        <v>3.6</v>
      </c>
      <c r="Z6" s="22"/>
      <c r="AA6" s="22">
        <f t="shared" si="3"/>
        <v>373.9</v>
      </c>
      <c r="AB6" s="22">
        <v>386.9</v>
      </c>
      <c r="AC6" s="22">
        <v>373.9</v>
      </c>
      <c r="AD6" s="27">
        <v>373.41</v>
      </c>
      <c r="AE6" s="25">
        <v>7.8</v>
      </c>
      <c r="AF6" s="22"/>
      <c r="AG6" s="22">
        <f t="shared" si="4"/>
        <v>63.2</v>
      </c>
      <c r="AH6" s="22">
        <v>64.5</v>
      </c>
      <c r="AI6" s="22">
        <v>63.2</v>
      </c>
      <c r="AJ6" s="27">
        <v>63.11</v>
      </c>
      <c r="AK6" s="25">
        <v>1.6</v>
      </c>
      <c r="AL6" s="22"/>
      <c r="AM6" s="22">
        <f t="shared" si="5"/>
        <v>31.5</v>
      </c>
      <c r="AN6" s="22">
        <v>29.1</v>
      </c>
      <c r="AO6" s="22">
        <v>31.5</v>
      </c>
      <c r="AP6" s="27">
        <v>31.57</v>
      </c>
      <c r="AQ6" s="25">
        <v>-1</v>
      </c>
      <c r="AR6" s="22"/>
      <c r="AS6" s="22">
        <f t="shared" si="6"/>
        <v>68.5</v>
      </c>
      <c r="AT6" s="22">
        <v>70.900000000000006</v>
      </c>
      <c r="AU6" s="22">
        <v>68.5</v>
      </c>
      <c r="AV6" s="27">
        <v>68.430000000000007</v>
      </c>
      <c r="AW6" s="25">
        <v>1</v>
      </c>
      <c r="AX6" s="22"/>
      <c r="AY6" s="22">
        <f t="shared" si="7"/>
        <v>7.7</v>
      </c>
      <c r="AZ6" s="22">
        <v>9.1</v>
      </c>
      <c r="BA6" s="22">
        <v>7.7</v>
      </c>
      <c r="BB6" s="27">
        <v>7.77</v>
      </c>
      <c r="BC6" s="22">
        <v>-1.1000000000000001</v>
      </c>
      <c r="BD6" s="26"/>
      <c r="BE6" s="26"/>
      <c r="BF6" s="26"/>
    </row>
    <row r="7" spans="1:58" ht="12.75" x14ac:dyDescent="0.2">
      <c r="A7" s="7">
        <v>87</v>
      </c>
      <c r="B7">
        <v>3</v>
      </c>
      <c r="C7" s="22">
        <f t="shared" si="0"/>
        <v>345.9</v>
      </c>
      <c r="D7" s="22">
        <v>373</v>
      </c>
      <c r="E7" s="22">
        <v>345.9</v>
      </c>
      <c r="F7" s="27">
        <v>347.31</v>
      </c>
      <c r="G7" s="25">
        <v>11.7</v>
      </c>
      <c r="H7" s="22"/>
      <c r="I7" s="22">
        <f t="shared" si="1"/>
        <v>28.9</v>
      </c>
      <c r="J7" s="22">
        <v>26.4</v>
      </c>
      <c r="K7" s="22">
        <v>28.9</v>
      </c>
      <c r="L7" s="27">
        <v>27.8</v>
      </c>
      <c r="M7" s="25">
        <v>-4.9000000000000004</v>
      </c>
      <c r="N7" s="22"/>
      <c r="O7" s="22">
        <f t="shared" si="2"/>
        <v>171.8</v>
      </c>
      <c r="P7" s="22">
        <v>147.4</v>
      </c>
      <c r="Q7" s="22">
        <v>171.8</v>
      </c>
      <c r="R7" s="27">
        <v>171.48</v>
      </c>
      <c r="S7" s="25">
        <v>-3.2</v>
      </c>
      <c r="T7" s="22"/>
      <c r="U7" s="22"/>
      <c r="V7" s="22">
        <v>546.70000000000005</v>
      </c>
      <c r="W7" s="22">
        <v>546.70000000000005</v>
      </c>
      <c r="X7" s="27">
        <v>546.59</v>
      </c>
      <c r="Y7" s="25">
        <v>3.6</v>
      </c>
      <c r="Z7" s="22"/>
      <c r="AA7" s="22">
        <f t="shared" si="3"/>
        <v>374.8</v>
      </c>
      <c r="AB7" s="22">
        <v>399.3</v>
      </c>
      <c r="AC7" s="22">
        <v>374.8</v>
      </c>
      <c r="AD7" s="27">
        <v>375.11</v>
      </c>
      <c r="AE7" s="25">
        <v>6.8</v>
      </c>
      <c r="AF7" s="22"/>
      <c r="AG7" s="22">
        <f t="shared" si="4"/>
        <v>63.3</v>
      </c>
      <c r="AH7" s="22">
        <v>68.2</v>
      </c>
      <c r="AI7" s="22">
        <v>63.3</v>
      </c>
      <c r="AJ7" s="27">
        <v>63.54</v>
      </c>
      <c r="AK7" s="25">
        <v>1.7</v>
      </c>
      <c r="AL7" s="22"/>
      <c r="AM7" s="22">
        <f t="shared" si="5"/>
        <v>31.4</v>
      </c>
      <c r="AN7" s="22">
        <v>27</v>
      </c>
      <c r="AO7" s="22">
        <v>31.4</v>
      </c>
      <c r="AP7" s="27">
        <v>31.37</v>
      </c>
      <c r="AQ7" s="25">
        <v>-0.8</v>
      </c>
      <c r="AR7" s="22"/>
      <c r="AS7" s="22">
        <f t="shared" si="6"/>
        <v>68.599999999999994</v>
      </c>
      <c r="AT7" s="22">
        <v>73</v>
      </c>
      <c r="AU7" s="22">
        <v>68.599999999999994</v>
      </c>
      <c r="AV7" s="27">
        <v>68.63</v>
      </c>
      <c r="AW7" s="25">
        <v>0.8</v>
      </c>
      <c r="AX7" s="22"/>
      <c r="AY7" s="22">
        <f t="shared" si="7"/>
        <v>7.7</v>
      </c>
      <c r="AZ7" s="22">
        <v>6.6</v>
      </c>
      <c r="BA7" s="22">
        <v>7.7</v>
      </c>
      <c r="BB7" s="27">
        <v>7.41</v>
      </c>
      <c r="BC7" s="22">
        <v>-1.4</v>
      </c>
    </row>
    <row r="8" spans="1:58" ht="12.75" x14ac:dyDescent="0.2">
      <c r="A8" s="7">
        <v>87</v>
      </c>
      <c r="B8">
        <v>4</v>
      </c>
      <c r="C8" s="22">
        <f t="shared" si="0"/>
        <v>350.1</v>
      </c>
      <c r="D8" s="22">
        <v>339.1</v>
      </c>
      <c r="E8" s="22">
        <v>350.1</v>
      </c>
      <c r="F8" s="27">
        <v>350.44</v>
      </c>
      <c r="G8" s="25">
        <v>12.5</v>
      </c>
      <c r="H8" s="22"/>
      <c r="I8" s="22">
        <f t="shared" si="1"/>
        <v>25</v>
      </c>
      <c r="J8" s="22">
        <v>22.8</v>
      </c>
      <c r="K8" s="22">
        <v>25</v>
      </c>
      <c r="L8" s="27">
        <v>26.3</v>
      </c>
      <c r="M8" s="25">
        <v>-6</v>
      </c>
      <c r="N8" s="22"/>
      <c r="O8" s="22">
        <f t="shared" si="2"/>
        <v>172.2</v>
      </c>
      <c r="P8" s="22">
        <v>185.5</v>
      </c>
      <c r="Q8" s="22">
        <v>172.2</v>
      </c>
      <c r="R8" s="27">
        <v>170.55</v>
      </c>
      <c r="S8" s="25">
        <v>-3.7</v>
      </c>
      <c r="T8" s="22"/>
      <c r="U8" s="22"/>
      <c r="V8" s="22">
        <v>547.4</v>
      </c>
      <c r="W8" s="22">
        <v>547.4</v>
      </c>
      <c r="X8" s="27">
        <v>547.29</v>
      </c>
      <c r="Y8" s="25">
        <v>2.8</v>
      </c>
      <c r="Z8" s="22"/>
      <c r="AA8" s="22">
        <f t="shared" si="3"/>
        <v>375.1</v>
      </c>
      <c r="AB8" s="22">
        <v>361.8</v>
      </c>
      <c r="AC8" s="22">
        <v>375.1</v>
      </c>
      <c r="AD8" s="27">
        <v>376.74</v>
      </c>
      <c r="AE8" s="25">
        <v>6.5</v>
      </c>
      <c r="AF8" s="22"/>
      <c r="AG8" s="22">
        <f t="shared" si="4"/>
        <v>64</v>
      </c>
      <c r="AH8" s="22">
        <v>61.9</v>
      </c>
      <c r="AI8" s="22">
        <v>64</v>
      </c>
      <c r="AJ8" s="27">
        <v>64.03</v>
      </c>
      <c r="AK8" s="25">
        <v>2</v>
      </c>
      <c r="AL8" s="22"/>
      <c r="AM8" s="22">
        <f t="shared" si="5"/>
        <v>31.5</v>
      </c>
      <c r="AN8" s="22">
        <v>33.9</v>
      </c>
      <c r="AO8" s="22">
        <v>31.5</v>
      </c>
      <c r="AP8" s="27">
        <v>31.16</v>
      </c>
      <c r="AQ8" s="25">
        <v>-0.8</v>
      </c>
      <c r="AR8" s="22"/>
      <c r="AS8" s="22">
        <f t="shared" si="6"/>
        <v>68.5</v>
      </c>
      <c r="AT8" s="22">
        <v>66.099999999999994</v>
      </c>
      <c r="AU8" s="22">
        <v>68.5</v>
      </c>
      <c r="AV8" s="27">
        <v>68.84</v>
      </c>
      <c r="AW8" s="25">
        <v>0.8</v>
      </c>
      <c r="AX8" s="22"/>
      <c r="AY8" s="22">
        <f t="shared" si="7"/>
        <v>6.7</v>
      </c>
      <c r="AZ8" s="22">
        <v>6.3</v>
      </c>
      <c r="BA8" s="22">
        <v>6.7</v>
      </c>
      <c r="BB8" s="27">
        <v>6.98</v>
      </c>
      <c r="BC8" s="22">
        <v>-1.7</v>
      </c>
    </row>
    <row r="9" spans="1:58" ht="12.75" x14ac:dyDescent="0.2">
      <c r="A9" s="7"/>
      <c r="B9">
        <v>1</v>
      </c>
      <c r="C9" s="22">
        <f t="shared" si="0"/>
        <v>354.6</v>
      </c>
      <c r="D9" s="22">
        <v>331.3</v>
      </c>
      <c r="E9" s="22">
        <v>354.6</v>
      </c>
      <c r="F9" s="27">
        <v>354.2</v>
      </c>
      <c r="G9" s="25">
        <v>15</v>
      </c>
      <c r="H9" s="22"/>
      <c r="I9" s="22">
        <f t="shared" si="1"/>
        <v>25.2</v>
      </c>
      <c r="J9" s="22">
        <v>24.4</v>
      </c>
      <c r="K9" s="22">
        <v>25.2</v>
      </c>
      <c r="L9" s="27">
        <v>24.99</v>
      </c>
      <c r="M9" s="25">
        <v>-5.2</v>
      </c>
      <c r="N9" s="22"/>
      <c r="O9" s="22">
        <f t="shared" si="2"/>
        <v>167.9</v>
      </c>
      <c r="P9" s="22">
        <v>191.8</v>
      </c>
      <c r="Q9" s="22">
        <v>167.9</v>
      </c>
      <c r="R9" s="27">
        <v>168.46</v>
      </c>
      <c r="S9" s="25">
        <v>-8.4</v>
      </c>
      <c r="T9" s="22"/>
      <c r="U9" s="22"/>
      <c r="V9" s="22">
        <v>547.6</v>
      </c>
      <c r="W9" s="22">
        <v>547.6</v>
      </c>
      <c r="X9" s="27">
        <v>547.65</v>
      </c>
      <c r="Y9" s="25">
        <v>1.5</v>
      </c>
      <c r="Z9" s="22"/>
      <c r="AA9" s="22">
        <f t="shared" si="3"/>
        <v>379.8</v>
      </c>
      <c r="AB9" s="22">
        <v>355.7</v>
      </c>
      <c r="AC9" s="22">
        <v>379.8</v>
      </c>
      <c r="AD9" s="27">
        <v>379.2</v>
      </c>
      <c r="AE9" s="25">
        <v>9.8000000000000007</v>
      </c>
      <c r="AF9" s="22"/>
      <c r="AG9" s="22">
        <f t="shared" si="4"/>
        <v>64.8</v>
      </c>
      <c r="AH9" s="22">
        <v>60.5</v>
      </c>
      <c r="AI9" s="22">
        <v>64.8</v>
      </c>
      <c r="AJ9" s="27">
        <v>64.680000000000007</v>
      </c>
      <c r="AK9" s="25">
        <v>2.6</v>
      </c>
      <c r="AL9" s="22"/>
      <c r="AM9" s="22">
        <f t="shared" si="5"/>
        <v>30.7</v>
      </c>
      <c r="AN9" s="22">
        <v>35</v>
      </c>
      <c r="AO9" s="22">
        <v>30.7</v>
      </c>
      <c r="AP9" s="27">
        <v>30.76</v>
      </c>
      <c r="AQ9" s="25">
        <v>-1.6</v>
      </c>
      <c r="AR9" s="22"/>
      <c r="AS9" s="22">
        <f t="shared" si="6"/>
        <v>69.3</v>
      </c>
      <c r="AT9" s="22">
        <v>65</v>
      </c>
      <c r="AU9" s="22">
        <v>69.3</v>
      </c>
      <c r="AV9" s="27">
        <v>69.239999999999995</v>
      </c>
      <c r="AW9" s="25">
        <v>1.6</v>
      </c>
      <c r="AX9" s="22"/>
      <c r="AY9" s="22">
        <f t="shared" si="7"/>
        <v>6.6</v>
      </c>
      <c r="AZ9" s="22">
        <v>6.9</v>
      </c>
      <c r="BA9" s="22">
        <v>6.6</v>
      </c>
      <c r="BB9" s="27">
        <v>6.59</v>
      </c>
      <c r="BC9" s="22">
        <v>-1.6</v>
      </c>
    </row>
    <row r="10" spans="1:58" ht="12.75" x14ac:dyDescent="0.2">
      <c r="A10" s="7">
        <v>88</v>
      </c>
      <c r="B10">
        <v>2</v>
      </c>
      <c r="C10" s="22">
        <f t="shared" si="0"/>
        <v>356.8</v>
      </c>
      <c r="D10" s="22">
        <v>363.7</v>
      </c>
      <c r="E10" s="22">
        <v>356.8</v>
      </c>
      <c r="F10" s="27">
        <v>358.2</v>
      </c>
      <c r="G10" s="25">
        <v>16</v>
      </c>
      <c r="H10" s="22"/>
      <c r="I10" s="22">
        <f t="shared" si="1"/>
        <v>24.1</v>
      </c>
      <c r="J10" s="22">
        <v>30.5</v>
      </c>
      <c r="K10" s="22">
        <v>24.1</v>
      </c>
      <c r="L10" s="27">
        <v>24.09</v>
      </c>
      <c r="M10" s="25">
        <v>-3.6</v>
      </c>
      <c r="N10" s="22"/>
      <c r="O10" s="22">
        <f t="shared" si="2"/>
        <v>166.8</v>
      </c>
      <c r="P10" s="22">
        <v>153.6</v>
      </c>
      <c r="Q10" s="22">
        <v>166.8</v>
      </c>
      <c r="R10" s="27">
        <v>165.57</v>
      </c>
      <c r="S10" s="25">
        <v>-11.5</v>
      </c>
      <c r="T10" s="22"/>
      <c r="U10" s="22"/>
      <c r="V10" s="22">
        <v>547.79999999999995</v>
      </c>
      <c r="W10" s="22">
        <v>547.70000000000005</v>
      </c>
      <c r="X10" s="27">
        <v>547.86</v>
      </c>
      <c r="Y10" s="25">
        <v>0.8</v>
      </c>
      <c r="Z10" s="22"/>
      <c r="AA10" s="22">
        <f t="shared" si="3"/>
        <v>381</v>
      </c>
      <c r="AB10" s="22">
        <v>394.2</v>
      </c>
      <c r="AC10" s="22">
        <v>381</v>
      </c>
      <c r="AD10" s="27">
        <v>382.29</v>
      </c>
      <c r="AE10" s="25">
        <v>12.4</v>
      </c>
      <c r="AF10" s="22"/>
      <c r="AG10" s="22">
        <f t="shared" si="4"/>
        <v>65.099999999999994</v>
      </c>
      <c r="AH10" s="22">
        <v>66.400000000000006</v>
      </c>
      <c r="AI10" s="22">
        <v>65.099999999999994</v>
      </c>
      <c r="AJ10" s="27">
        <v>65.38</v>
      </c>
      <c r="AK10" s="25">
        <v>2.8</v>
      </c>
      <c r="AL10" s="22"/>
      <c r="AM10" s="22">
        <f t="shared" si="5"/>
        <v>30.4</v>
      </c>
      <c r="AN10" s="22">
        <v>28</v>
      </c>
      <c r="AO10" s="22">
        <v>30.4</v>
      </c>
      <c r="AP10" s="27">
        <v>30.22</v>
      </c>
      <c r="AQ10" s="25">
        <v>-2.2000000000000002</v>
      </c>
      <c r="AR10" s="22"/>
      <c r="AS10" s="22">
        <f t="shared" si="6"/>
        <v>69.599999999999994</v>
      </c>
      <c r="AT10" s="22">
        <v>72</v>
      </c>
      <c r="AU10" s="22">
        <v>69.599999999999994</v>
      </c>
      <c r="AV10" s="27">
        <v>69.78</v>
      </c>
      <c r="AW10" s="25">
        <v>2.2000000000000002</v>
      </c>
      <c r="AX10" s="22"/>
      <c r="AY10" s="22">
        <f t="shared" si="7"/>
        <v>6.3</v>
      </c>
      <c r="AZ10" s="22">
        <v>7.7</v>
      </c>
      <c r="BA10" s="22">
        <v>6.3</v>
      </c>
      <c r="BB10" s="27">
        <v>6.3</v>
      </c>
      <c r="BC10" s="22">
        <v>-1.2</v>
      </c>
    </row>
    <row r="11" spans="1:58" ht="12.75" x14ac:dyDescent="0.2">
      <c r="A11" s="7">
        <v>88</v>
      </c>
      <c r="B11">
        <v>3</v>
      </c>
      <c r="C11" s="22">
        <f t="shared" si="0"/>
        <v>361.2</v>
      </c>
      <c r="D11" s="22">
        <v>388.1</v>
      </c>
      <c r="E11" s="22">
        <v>361.2</v>
      </c>
      <c r="F11" s="27">
        <v>361.06</v>
      </c>
      <c r="G11" s="25">
        <v>11.5</v>
      </c>
      <c r="H11" s="22"/>
      <c r="I11" s="22">
        <f t="shared" si="1"/>
        <v>24</v>
      </c>
      <c r="J11" s="22">
        <v>21.5</v>
      </c>
      <c r="K11" s="22">
        <v>24</v>
      </c>
      <c r="L11" s="27">
        <v>23.32</v>
      </c>
      <c r="M11" s="25">
        <v>-3.1</v>
      </c>
      <c r="N11" s="22"/>
      <c r="O11" s="22">
        <f t="shared" si="2"/>
        <v>162.80000000000001</v>
      </c>
      <c r="P11" s="22">
        <v>138.4</v>
      </c>
      <c r="Q11" s="22">
        <v>162.80000000000001</v>
      </c>
      <c r="R11" s="27">
        <v>163.66999999999999</v>
      </c>
      <c r="S11" s="25">
        <v>-7.6</v>
      </c>
      <c r="T11" s="22"/>
      <c r="U11" s="22"/>
      <c r="V11" s="22">
        <v>548.1</v>
      </c>
      <c r="W11" s="22">
        <v>548</v>
      </c>
      <c r="X11" s="27">
        <v>548.05999999999995</v>
      </c>
      <c r="Y11" s="25">
        <v>0.8</v>
      </c>
      <c r="Z11" s="22"/>
      <c r="AA11" s="22">
        <f t="shared" si="3"/>
        <v>385.2</v>
      </c>
      <c r="AB11" s="22">
        <v>409.6</v>
      </c>
      <c r="AC11" s="22">
        <v>385.2</v>
      </c>
      <c r="AD11" s="27">
        <v>384.39</v>
      </c>
      <c r="AE11" s="25">
        <v>8.4</v>
      </c>
      <c r="AF11" s="22"/>
      <c r="AG11" s="22">
        <f t="shared" si="4"/>
        <v>65.900000000000006</v>
      </c>
      <c r="AH11" s="22">
        <v>70.8</v>
      </c>
      <c r="AI11" s="22">
        <v>65.900000000000006</v>
      </c>
      <c r="AJ11" s="27">
        <v>65.88</v>
      </c>
      <c r="AK11" s="25">
        <v>2</v>
      </c>
      <c r="AL11" s="22"/>
      <c r="AM11" s="22">
        <f t="shared" si="5"/>
        <v>29.7</v>
      </c>
      <c r="AN11" s="22">
        <v>25.3</v>
      </c>
      <c r="AO11" s="22">
        <v>29.7</v>
      </c>
      <c r="AP11" s="27">
        <v>29.86</v>
      </c>
      <c r="AQ11" s="25">
        <v>-1.4</v>
      </c>
      <c r="AR11" s="22"/>
      <c r="AS11" s="22">
        <f t="shared" si="6"/>
        <v>70.3</v>
      </c>
      <c r="AT11" s="22">
        <v>74.7</v>
      </c>
      <c r="AU11" s="22">
        <v>70.3</v>
      </c>
      <c r="AV11" s="27">
        <v>70.14</v>
      </c>
      <c r="AW11" s="25">
        <v>1.4</v>
      </c>
      <c r="AX11" s="22"/>
      <c r="AY11" s="22">
        <f t="shared" si="7"/>
        <v>6.2</v>
      </c>
      <c r="AZ11" s="22">
        <v>5.3</v>
      </c>
      <c r="BA11" s="22">
        <v>6.2</v>
      </c>
      <c r="BB11" s="27">
        <v>6.07</v>
      </c>
      <c r="BC11" s="22">
        <v>-0.9</v>
      </c>
    </row>
    <row r="12" spans="1:58" ht="12.75" x14ac:dyDescent="0.2">
      <c r="A12" s="7">
        <v>88</v>
      </c>
      <c r="B12">
        <v>4</v>
      </c>
      <c r="C12" s="22">
        <f t="shared" si="0"/>
        <v>362.5</v>
      </c>
      <c r="D12" s="22">
        <v>351.4</v>
      </c>
      <c r="E12" s="22">
        <v>362.5</v>
      </c>
      <c r="F12" s="27">
        <v>362.45</v>
      </c>
      <c r="G12" s="25">
        <v>5.6</v>
      </c>
      <c r="H12" s="22"/>
      <c r="I12" s="22">
        <f t="shared" si="1"/>
        <v>21.7</v>
      </c>
      <c r="J12" s="22">
        <v>19.399999999999999</v>
      </c>
      <c r="K12" s="22">
        <v>21.7</v>
      </c>
      <c r="L12" s="27">
        <v>22.88</v>
      </c>
      <c r="M12" s="25">
        <v>-1.8</v>
      </c>
      <c r="N12" s="22"/>
      <c r="O12" s="22">
        <f t="shared" si="2"/>
        <v>164.1</v>
      </c>
      <c r="P12" s="22">
        <v>177.5</v>
      </c>
      <c r="Q12" s="22">
        <v>164.1</v>
      </c>
      <c r="R12" s="27">
        <v>162.88</v>
      </c>
      <c r="S12" s="25">
        <v>-3.2</v>
      </c>
      <c r="T12" s="22"/>
      <c r="U12" s="22"/>
      <c r="V12" s="22">
        <v>548.20000000000005</v>
      </c>
      <c r="W12" s="22">
        <v>548.29999999999995</v>
      </c>
      <c r="X12" s="27">
        <v>548.22</v>
      </c>
      <c r="Y12" s="25">
        <v>0.6</v>
      </c>
      <c r="Z12" s="22"/>
      <c r="AA12" s="22">
        <f t="shared" si="3"/>
        <v>384.2</v>
      </c>
      <c r="AB12" s="22">
        <v>370.8</v>
      </c>
      <c r="AC12" s="22">
        <v>384.2</v>
      </c>
      <c r="AD12" s="27">
        <v>385.34</v>
      </c>
      <c r="AE12" s="25">
        <v>3.8</v>
      </c>
      <c r="AF12" s="22"/>
      <c r="AG12" s="22">
        <f t="shared" si="4"/>
        <v>66.099999999999994</v>
      </c>
      <c r="AH12" s="22">
        <v>64.099999999999994</v>
      </c>
      <c r="AI12" s="22">
        <v>66.099999999999994</v>
      </c>
      <c r="AJ12" s="27">
        <v>66.11</v>
      </c>
      <c r="AK12" s="25">
        <v>0.9</v>
      </c>
      <c r="AL12" s="22"/>
      <c r="AM12" s="22">
        <f t="shared" si="5"/>
        <v>29.9</v>
      </c>
      <c r="AN12" s="22">
        <v>32.4</v>
      </c>
      <c r="AO12" s="22">
        <v>29.9</v>
      </c>
      <c r="AP12" s="27">
        <v>29.71</v>
      </c>
      <c r="AQ12" s="25">
        <v>-0.6</v>
      </c>
      <c r="AR12" s="22"/>
      <c r="AS12" s="22">
        <f t="shared" si="6"/>
        <v>70.099999999999994</v>
      </c>
      <c r="AT12" s="22">
        <v>67.599999999999994</v>
      </c>
      <c r="AU12" s="22">
        <v>70.099999999999994</v>
      </c>
      <c r="AV12" s="27">
        <v>70.290000000000006</v>
      </c>
      <c r="AW12" s="25">
        <v>0.6</v>
      </c>
      <c r="AX12" s="22"/>
      <c r="AY12" s="22">
        <f t="shared" si="7"/>
        <v>5.6</v>
      </c>
      <c r="AZ12" s="22">
        <v>5.2</v>
      </c>
      <c r="BA12" s="22">
        <v>5.6</v>
      </c>
      <c r="BB12" s="27">
        <v>5.94</v>
      </c>
      <c r="BC12" s="22">
        <v>-0.5</v>
      </c>
    </row>
    <row r="13" spans="1:58" ht="12.75" x14ac:dyDescent="0.2">
      <c r="A13" s="7"/>
      <c r="B13">
        <v>1</v>
      </c>
      <c r="C13" s="22">
        <f t="shared" si="0"/>
        <v>361.7</v>
      </c>
      <c r="D13" s="22">
        <v>338.8</v>
      </c>
      <c r="E13" s="22">
        <v>361.7</v>
      </c>
      <c r="F13" s="27">
        <v>363.76</v>
      </c>
      <c r="G13" s="25">
        <v>5.2</v>
      </c>
      <c r="H13" s="22"/>
      <c r="I13" s="22">
        <f t="shared" si="1"/>
        <v>23.4</v>
      </c>
      <c r="J13" s="22">
        <v>22.4</v>
      </c>
      <c r="K13" s="22">
        <v>23.4</v>
      </c>
      <c r="L13" s="27">
        <v>22.35</v>
      </c>
      <c r="M13" s="25">
        <v>-2.1</v>
      </c>
      <c r="N13" s="22"/>
      <c r="O13" s="22">
        <f t="shared" si="2"/>
        <v>163</v>
      </c>
      <c r="P13" s="22">
        <v>186.9</v>
      </c>
      <c r="Q13" s="22">
        <v>163</v>
      </c>
      <c r="R13" s="27">
        <v>162.13</v>
      </c>
      <c r="S13" s="25">
        <v>-3</v>
      </c>
      <c r="T13" s="22"/>
      <c r="U13" s="22"/>
      <c r="V13" s="22">
        <v>548.1</v>
      </c>
      <c r="W13" s="22">
        <v>548.1</v>
      </c>
      <c r="X13" s="27">
        <v>548.24</v>
      </c>
      <c r="Y13" s="25">
        <v>0.1</v>
      </c>
      <c r="Z13" s="22"/>
      <c r="AA13" s="22">
        <f t="shared" si="3"/>
        <v>385.1</v>
      </c>
      <c r="AB13" s="22">
        <v>361.1</v>
      </c>
      <c r="AC13" s="22">
        <v>385.1</v>
      </c>
      <c r="AD13" s="27">
        <v>386.11</v>
      </c>
      <c r="AE13" s="25">
        <v>3.1</v>
      </c>
      <c r="AF13" s="22"/>
      <c r="AG13" s="22">
        <f t="shared" si="4"/>
        <v>66</v>
      </c>
      <c r="AH13" s="22">
        <v>61.8</v>
      </c>
      <c r="AI13" s="22">
        <v>66</v>
      </c>
      <c r="AJ13" s="27">
        <v>66.349999999999994</v>
      </c>
      <c r="AK13" s="25">
        <v>0.9</v>
      </c>
      <c r="AL13" s="22"/>
      <c r="AM13" s="22">
        <f t="shared" si="5"/>
        <v>29.7</v>
      </c>
      <c r="AN13" s="22">
        <v>34.1</v>
      </c>
      <c r="AO13" s="22">
        <v>29.7</v>
      </c>
      <c r="AP13" s="27">
        <v>29.57</v>
      </c>
      <c r="AQ13" s="25">
        <v>-0.6</v>
      </c>
      <c r="AR13" s="22"/>
      <c r="AS13" s="22">
        <f t="shared" si="6"/>
        <v>70.3</v>
      </c>
      <c r="AT13" s="22">
        <v>65.900000000000006</v>
      </c>
      <c r="AU13" s="22">
        <v>70.3</v>
      </c>
      <c r="AV13" s="27">
        <v>70.430000000000007</v>
      </c>
      <c r="AW13" s="25">
        <v>0.6</v>
      </c>
      <c r="AX13" s="22"/>
      <c r="AY13" s="22">
        <f t="shared" si="7"/>
        <v>6.1</v>
      </c>
      <c r="AZ13" s="22">
        <v>6.2</v>
      </c>
      <c r="BA13" s="22">
        <v>6.1</v>
      </c>
      <c r="BB13" s="27">
        <v>5.79</v>
      </c>
      <c r="BC13" s="22">
        <v>-0.6</v>
      </c>
    </row>
    <row r="14" spans="1:58" ht="12.75" x14ac:dyDescent="0.2">
      <c r="A14" s="7">
        <v>89</v>
      </c>
      <c r="B14">
        <v>2</v>
      </c>
      <c r="C14" s="22">
        <f t="shared" si="0"/>
        <v>366.6</v>
      </c>
      <c r="D14" s="22">
        <v>373.9</v>
      </c>
      <c r="E14" s="22">
        <v>366.6</v>
      </c>
      <c r="F14" s="27">
        <v>365.71</v>
      </c>
      <c r="G14" s="25">
        <v>7.8</v>
      </c>
      <c r="H14" s="22"/>
      <c r="I14" s="22">
        <f t="shared" si="1"/>
        <v>21.6</v>
      </c>
      <c r="J14" s="22">
        <v>28.3</v>
      </c>
      <c r="K14" s="22">
        <v>21.6</v>
      </c>
      <c r="L14" s="27">
        <v>22.17</v>
      </c>
      <c r="M14" s="25">
        <v>-0.7</v>
      </c>
      <c r="N14" s="22"/>
      <c r="O14" s="22">
        <f t="shared" si="2"/>
        <v>159.80000000000001</v>
      </c>
      <c r="P14" s="22">
        <v>145.80000000000001</v>
      </c>
      <c r="Q14" s="22">
        <v>159.80000000000001</v>
      </c>
      <c r="R14" s="27">
        <v>160.11000000000001</v>
      </c>
      <c r="S14" s="25">
        <v>-8.1</v>
      </c>
      <c r="T14" s="22"/>
      <c r="U14" s="22"/>
      <c r="V14" s="22">
        <v>548</v>
      </c>
      <c r="W14" s="22">
        <v>548</v>
      </c>
      <c r="X14" s="27">
        <v>547.99</v>
      </c>
      <c r="Y14" s="25">
        <v>-1</v>
      </c>
      <c r="Z14" s="22"/>
      <c r="AA14" s="22">
        <f t="shared" si="3"/>
        <v>388.2</v>
      </c>
      <c r="AB14" s="22">
        <v>402.2</v>
      </c>
      <c r="AC14" s="22">
        <v>388.2</v>
      </c>
      <c r="AD14" s="27">
        <v>387.88</v>
      </c>
      <c r="AE14" s="25">
        <v>7.1</v>
      </c>
      <c r="AF14" s="22"/>
      <c r="AG14" s="22">
        <f t="shared" si="4"/>
        <v>66.900000000000006</v>
      </c>
      <c r="AH14" s="22">
        <v>68.2</v>
      </c>
      <c r="AI14" s="22">
        <v>66.900000000000006</v>
      </c>
      <c r="AJ14" s="27">
        <v>66.739999999999995</v>
      </c>
      <c r="AK14" s="25">
        <v>1.5</v>
      </c>
      <c r="AL14" s="22"/>
      <c r="AM14" s="22">
        <f t="shared" si="5"/>
        <v>29.2</v>
      </c>
      <c r="AN14" s="22">
        <v>26.6</v>
      </c>
      <c r="AO14" s="22">
        <v>29.2</v>
      </c>
      <c r="AP14" s="27">
        <v>29.22</v>
      </c>
      <c r="AQ14" s="25">
        <v>-1.4</v>
      </c>
      <c r="AR14" s="22"/>
      <c r="AS14" s="22">
        <f t="shared" si="6"/>
        <v>70.8</v>
      </c>
      <c r="AT14" s="22">
        <v>73.400000000000006</v>
      </c>
      <c r="AU14" s="22">
        <v>70.8</v>
      </c>
      <c r="AV14" s="27">
        <v>70.78</v>
      </c>
      <c r="AW14" s="25">
        <v>1.4</v>
      </c>
      <c r="AX14" s="22"/>
      <c r="AY14" s="22">
        <f t="shared" si="7"/>
        <v>5.6</v>
      </c>
      <c r="AZ14" s="22">
        <v>7</v>
      </c>
      <c r="BA14" s="22">
        <v>5.6</v>
      </c>
      <c r="BB14" s="27">
        <v>5.72</v>
      </c>
      <c r="BC14" s="22">
        <v>-0.3</v>
      </c>
    </row>
    <row r="15" spans="1:58" ht="12.75" x14ac:dyDescent="0.2">
      <c r="A15" s="7">
        <v>89</v>
      </c>
      <c r="B15">
        <v>3</v>
      </c>
      <c r="C15" s="22">
        <f t="shared" si="0"/>
        <v>369</v>
      </c>
      <c r="D15" s="22">
        <v>395.4</v>
      </c>
      <c r="E15" s="22">
        <v>369</v>
      </c>
      <c r="F15" s="27">
        <v>367.84</v>
      </c>
      <c r="G15" s="25">
        <v>8.5</v>
      </c>
      <c r="H15" s="22"/>
      <c r="I15" s="22">
        <f t="shared" si="1"/>
        <v>21.4</v>
      </c>
      <c r="J15" s="22">
        <v>19</v>
      </c>
      <c r="K15" s="22">
        <v>21.4</v>
      </c>
      <c r="L15" s="27">
        <v>22.69</v>
      </c>
      <c r="M15" s="25">
        <v>2.1</v>
      </c>
      <c r="N15" s="22"/>
      <c r="O15" s="22">
        <f t="shared" si="2"/>
        <v>157.19999999999999</v>
      </c>
      <c r="P15" s="22">
        <v>133.19999999999999</v>
      </c>
      <c r="Q15" s="22">
        <v>157.19999999999999</v>
      </c>
      <c r="R15" s="27">
        <v>156.85</v>
      </c>
      <c r="S15" s="25">
        <v>-13</v>
      </c>
      <c r="T15" s="22"/>
      <c r="U15" s="22"/>
      <c r="V15" s="22">
        <v>547.6</v>
      </c>
      <c r="W15" s="22">
        <v>547.5</v>
      </c>
      <c r="X15" s="27">
        <v>547.39</v>
      </c>
      <c r="Y15" s="25">
        <v>-2.4</v>
      </c>
      <c r="Z15" s="22"/>
      <c r="AA15" s="22">
        <f t="shared" si="3"/>
        <v>390.4</v>
      </c>
      <c r="AB15" s="22">
        <v>414.4</v>
      </c>
      <c r="AC15" s="22">
        <v>390.4</v>
      </c>
      <c r="AD15" s="27">
        <v>390.53</v>
      </c>
      <c r="AE15" s="25">
        <v>10.6</v>
      </c>
      <c r="AF15" s="22"/>
      <c r="AG15" s="22">
        <f t="shared" si="4"/>
        <v>67.400000000000006</v>
      </c>
      <c r="AH15" s="22">
        <v>72.2</v>
      </c>
      <c r="AI15" s="22">
        <v>67.400000000000006</v>
      </c>
      <c r="AJ15" s="27">
        <v>67.2</v>
      </c>
      <c r="AK15" s="25">
        <v>1.9</v>
      </c>
      <c r="AL15" s="22"/>
      <c r="AM15" s="22">
        <f t="shared" si="5"/>
        <v>28.7</v>
      </c>
      <c r="AN15" s="22">
        <v>24.3</v>
      </c>
      <c r="AO15" s="22">
        <v>28.7</v>
      </c>
      <c r="AP15" s="27">
        <v>28.65</v>
      </c>
      <c r="AQ15" s="25">
        <v>-2.2999999999999998</v>
      </c>
      <c r="AR15" s="22"/>
      <c r="AS15" s="22">
        <f t="shared" si="6"/>
        <v>71.3</v>
      </c>
      <c r="AT15" s="22">
        <v>75.7</v>
      </c>
      <c r="AU15" s="22">
        <v>71.3</v>
      </c>
      <c r="AV15" s="27">
        <v>71.349999999999994</v>
      </c>
      <c r="AW15" s="25">
        <v>2.2999999999999998</v>
      </c>
      <c r="AX15" s="22"/>
      <c r="AY15" s="22">
        <f t="shared" si="7"/>
        <v>5.5</v>
      </c>
      <c r="AZ15" s="22">
        <v>4.5999999999999996</v>
      </c>
      <c r="BA15" s="22">
        <v>5.5</v>
      </c>
      <c r="BB15" s="27">
        <v>5.81</v>
      </c>
      <c r="BC15" s="22">
        <v>0.4</v>
      </c>
    </row>
    <row r="16" spans="1:58" ht="12.75" x14ac:dyDescent="0.2">
      <c r="A16" s="7">
        <v>89</v>
      </c>
      <c r="B16">
        <v>4</v>
      </c>
      <c r="C16" s="22">
        <f t="shared" si="0"/>
        <v>368.4</v>
      </c>
      <c r="D16" s="22">
        <v>357.3</v>
      </c>
      <c r="E16" s="22">
        <v>368.4</v>
      </c>
      <c r="F16" s="27">
        <v>367.76</v>
      </c>
      <c r="G16" s="25">
        <v>-0.3</v>
      </c>
      <c r="H16" s="22"/>
      <c r="I16" s="22">
        <f t="shared" si="1"/>
        <v>25.2</v>
      </c>
      <c r="J16" s="22">
        <v>22.7</v>
      </c>
      <c r="K16" s="22">
        <v>25.2</v>
      </c>
      <c r="L16" s="27">
        <v>23.29</v>
      </c>
      <c r="M16" s="25">
        <v>2.4</v>
      </c>
      <c r="N16" s="22"/>
      <c r="O16" s="22">
        <f t="shared" si="2"/>
        <v>152.80000000000001</v>
      </c>
      <c r="P16" s="22">
        <v>166.3</v>
      </c>
      <c r="Q16" s="22">
        <v>152.80000000000001</v>
      </c>
      <c r="R16" s="27">
        <v>155.47</v>
      </c>
      <c r="S16" s="25">
        <v>-5.5</v>
      </c>
      <c r="T16" s="22"/>
      <c r="U16" s="22"/>
      <c r="V16" s="22">
        <v>546.29999999999995</v>
      </c>
      <c r="W16" s="22">
        <v>546.4</v>
      </c>
      <c r="X16" s="27">
        <v>546.51</v>
      </c>
      <c r="Y16" s="25">
        <v>-3.5</v>
      </c>
      <c r="Z16" s="22"/>
      <c r="AA16" s="22">
        <f t="shared" si="3"/>
        <v>393.6</v>
      </c>
      <c r="AB16" s="22">
        <v>380</v>
      </c>
      <c r="AC16" s="22">
        <v>393.6</v>
      </c>
      <c r="AD16" s="27">
        <v>391.05</v>
      </c>
      <c r="AE16" s="25">
        <v>2.1</v>
      </c>
      <c r="AF16" s="22"/>
      <c r="AG16" s="22">
        <f t="shared" si="4"/>
        <v>67.400000000000006</v>
      </c>
      <c r="AH16" s="22">
        <v>65.400000000000006</v>
      </c>
      <c r="AI16" s="22">
        <v>67.400000000000006</v>
      </c>
      <c r="AJ16" s="27">
        <v>67.290000000000006</v>
      </c>
      <c r="AK16" s="25">
        <v>0.4</v>
      </c>
      <c r="AL16" s="22"/>
      <c r="AM16" s="22">
        <f t="shared" si="5"/>
        <v>28</v>
      </c>
      <c r="AN16" s="22">
        <v>30.4</v>
      </c>
      <c r="AO16" s="22">
        <v>28</v>
      </c>
      <c r="AP16" s="27">
        <v>28.45</v>
      </c>
      <c r="AQ16" s="25">
        <v>-0.8</v>
      </c>
      <c r="AR16" s="22"/>
      <c r="AS16" s="22">
        <f t="shared" si="6"/>
        <v>72</v>
      </c>
      <c r="AT16" s="22">
        <v>69.599999999999994</v>
      </c>
      <c r="AU16" s="22">
        <v>72</v>
      </c>
      <c r="AV16" s="27">
        <v>71.55</v>
      </c>
      <c r="AW16" s="25">
        <v>0.8</v>
      </c>
      <c r="AX16" s="22"/>
      <c r="AY16" s="22">
        <f t="shared" si="7"/>
        <v>6.4</v>
      </c>
      <c r="AZ16" s="22">
        <v>6</v>
      </c>
      <c r="BA16" s="22">
        <v>6.4</v>
      </c>
      <c r="BB16" s="27">
        <v>5.96</v>
      </c>
      <c r="BC16" s="22">
        <v>0.6</v>
      </c>
    </row>
    <row r="17" spans="1:55" ht="12.75" x14ac:dyDescent="0.2">
      <c r="A17" s="7"/>
      <c r="B17">
        <v>1</v>
      </c>
      <c r="C17" s="22">
        <f t="shared" si="0"/>
        <v>367.8</v>
      </c>
      <c r="D17" s="22">
        <v>345.3</v>
      </c>
      <c r="E17" s="22">
        <v>367.8</v>
      </c>
      <c r="F17" s="27">
        <v>365.49</v>
      </c>
      <c r="G17" s="25">
        <v>-9.1</v>
      </c>
      <c r="H17" s="22"/>
      <c r="I17" s="22">
        <f t="shared" si="1"/>
        <v>22.7</v>
      </c>
      <c r="J17" s="22">
        <v>21.3</v>
      </c>
      <c r="K17" s="22">
        <v>22.7</v>
      </c>
      <c r="L17" s="27">
        <v>23.09</v>
      </c>
      <c r="M17" s="25">
        <v>-0.8</v>
      </c>
      <c r="N17" s="22"/>
      <c r="O17" s="22">
        <f t="shared" si="2"/>
        <v>155.19999999999999</v>
      </c>
      <c r="P17" s="22">
        <v>179.1</v>
      </c>
      <c r="Q17" s="22">
        <v>155.19999999999999</v>
      </c>
      <c r="R17" s="27">
        <v>156.97</v>
      </c>
      <c r="S17" s="25">
        <v>6</v>
      </c>
      <c r="T17" s="22"/>
      <c r="U17" s="22"/>
      <c r="V17" s="22">
        <v>545.70000000000005</v>
      </c>
      <c r="W17" s="22">
        <v>545.6</v>
      </c>
      <c r="X17" s="27">
        <v>545.54</v>
      </c>
      <c r="Y17" s="25">
        <v>-3.9</v>
      </c>
      <c r="Z17" s="22"/>
      <c r="AA17" s="22">
        <f t="shared" si="3"/>
        <v>390.5</v>
      </c>
      <c r="AB17" s="22">
        <v>366.7</v>
      </c>
      <c r="AC17" s="22">
        <v>390.5</v>
      </c>
      <c r="AD17" s="27">
        <v>388.58</v>
      </c>
      <c r="AE17" s="25">
        <v>-9.9</v>
      </c>
      <c r="AF17" s="22"/>
      <c r="AG17" s="22">
        <f t="shared" si="4"/>
        <v>67.400000000000006</v>
      </c>
      <c r="AH17" s="22">
        <v>63.3</v>
      </c>
      <c r="AI17" s="22">
        <v>67.400000000000006</v>
      </c>
      <c r="AJ17" s="27">
        <v>67</v>
      </c>
      <c r="AK17" s="25">
        <v>-1.2</v>
      </c>
      <c r="AL17" s="22"/>
      <c r="AM17" s="22">
        <f t="shared" si="5"/>
        <v>28.4</v>
      </c>
      <c r="AN17" s="22">
        <v>32.799999999999997</v>
      </c>
      <c r="AO17" s="22">
        <v>28.4</v>
      </c>
      <c r="AP17" s="27">
        <v>28.77</v>
      </c>
      <c r="AQ17" s="25">
        <v>1.3</v>
      </c>
      <c r="AR17" s="22"/>
      <c r="AS17" s="22">
        <f t="shared" si="6"/>
        <v>71.599999999999994</v>
      </c>
      <c r="AT17" s="22">
        <v>67.2</v>
      </c>
      <c r="AU17" s="22">
        <v>71.599999999999994</v>
      </c>
      <c r="AV17" s="27">
        <v>71.23</v>
      </c>
      <c r="AW17" s="25">
        <v>-1.3</v>
      </c>
      <c r="AX17" s="22"/>
      <c r="AY17" s="22">
        <f t="shared" si="7"/>
        <v>5.8</v>
      </c>
      <c r="AZ17" s="22">
        <v>5.8</v>
      </c>
      <c r="BA17" s="22">
        <v>5.8</v>
      </c>
      <c r="BB17" s="27">
        <v>5.94</v>
      </c>
      <c r="BC17" s="22">
        <v>-0.1</v>
      </c>
    </row>
    <row r="18" spans="1:55" ht="12.75" x14ac:dyDescent="0.2">
      <c r="A18" s="7">
        <v>90</v>
      </c>
      <c r="B18">
        <v>2</v>
      </c>
      <c r="C18" s="22">
        <f t="shared" si="0"/>
        <v>359.6</v>
      </c>
      <c r="D18" s="22">
        <v>367.6</v>
      </c>
      <c r="E18" s="22">
        <v>359.6</v>
      </c>
      <c r="F18" s="27">
        <v>362.69</v>
      </c>
      <c r="G18" s="25">
        <v>-11.2</v>
      </c>
      <c r="H18" s="22"/>
      <c r="I18" s="22">
        <f t="shared" si="1"/>
        <v>22.8</v>
      </c>
      <c r="J18" s="22">
        <v>30.1</v>
      </c>
      <c r="K18" s="22">
        <v>22.8</v>
      </c>
      <c r="L18" s="27">
        <v>23.25</v>
      </c>
      <c r="M18" s="25">
        <v>0.6</v>
      </c>
      <c r="N18" s="22"/>
      <c r="O18" s="22">
        <f t="shared" si="2"/>
        <v>162.19999999999999</v>
      </c>
      <c r="P18" s="22">
        <v>146.9</v>
      </c>
      <c r="Q18" s="22">
        <v>162.19999999999999</v>
      </c>
      <c r="R18" s="27">
        <v>158.65</v>
      </c>
      <c r="S18" s="25">
        <v>6.7</v>
      </c>
      <c r="T18" s="22"/>
      <c r="U18" s="22"/>
      <c r="V18" s="22">
        <v>544.5</v>
      </c>
      <c r="W18" s="22">
        <v>544.5</v>
      </c>
      <c r="X18" s="27">
        <v>544.59</v>
      </c>
      <c r="Y18" s="25">
        <v>-3.8</v>
      </c>
      <c r="Z18" s="22"/>
      <c r="AA18" s="22">
        <f t="shared" si="3"/>
        <v>382.3</v>
      </c>
      <c r="AB18" s="22">
        <v>397.7</v>
      </c>
      <c r="AC18" s="22">
        <v>382.3</v>
      </c>
      <c r="AD18" s="27">
        <v>385.94</v>
      </c>
      <c r="AE18" s="25">
        <v>-10.5</v>
      </c>
      <c r="AF18" s="22"/>
      <c r="AG18" s="22">
        <f t="shared" si="4"/>
        <v>66</v>
      </c>
      <c r="AH18" s="22">
        <v>67.5</v>
      </c>
      <c r="AI18" s="22">
        <v>66</v>
      </c>
      <c r="AJ18" s="27">
        <v>66.599999999999994</v>
      </c>
      <c r="AK18" s="25">
        <v>-1.6</v>
      </c>
      <c r="AL18" s="22"/>
      <c r="AM18" s="22">
        <f t="shared" si="5"/>
        <v>29.8</v>
      </c>
      <c r="AN18" s="22">
        <v>27</v>
      </c>
      <c r="AO18" s="22">
        <v>29.8</v>
      </c>
      <c r="AP18" s="27">
        <v>29.13</v>
      </c>
      <c r="AQ18" s="25">
        <v>1.4</v>
      </c>
      <c r="AR18" s="22"/>
      <c r="AS18" s="22">
        <f t="shared" si="6"/>
        <v>70.2</v>
      </c>
      <c r="AT18" s="22">
        <v>73</v>
      </c>
      <c r="AU18" s="22">
        <v>70.2</v>
      </c>
      <c r="AV18" s="27">
        <v>70.87</v>
      </c>
      <c r="AW18" s="25">
        <v>-1.4</v>
      </c>
      <c r="AX18" s="22"/>
      <c r="AY18" s="22">
        <f t="shared" si="7"/>
        <v>6</v>
      </c>
      <c r="AZ18" s="22">
        <v>7.6</v>
      </c>
      <c r="BA18" s="22">
        <v>6</v>
      </c>
      <c r="BB18" s="27">
        <v>6.02</v>
      </c>
      <c r="BC18" s="22">
        <v>0.3</v>
      </c>
    </row>
    <row r="19" spans="1:55" ht="12.75" x14ac:dyDescent="0.2">
      <c r="A19" s="7">
        <v>90</v>
      </c>
      <c r="B19">
        <v>3</v>
      </c>
      <c r="C19" s="22">
        <f t="shared" si="0"/>
        <v>362.2</v>
      </c>
      <c r="D19" s="22">
        <v>387.7</v>
      </c>
      <c r="E19" s="22">
        <v>362.2</v>
      </c>
      <c r="F19" s="27">
        <v>359.42</v>
      </c>
      <c r="G19" s="25">
        <v>-13.1</v>
      </c>
      <c r="H19" s="22"/>
      <c r="I19" s="22">
        <f t="shared" si="1"/>
        <v>24.4</v>
      </c>
      <c r="J19" s="22">
        <v>22.2</v>
      </c>
      <c r="K19" s="22">
        <v>24.4</v>
      </c>
      <c r="L19" s="27">
        <v>25.9</v>
      </c>
      <c r="M19" s="25">
        <v>10.6</v>
      </c>
      <c r="N19" s="22"/>
      <c r="O19" s="22">
        <f t="shared" si="2"/>
        <v>156.80000000000001</v>
      </c>
      <c r="P19" s="22">
        <v>133.5</v>
      </c>
      <c r="Q19" s="22">
        <v>156.80000000000001</v>
      </c>
      <c r="R19" s="27">
        <v>158.16</v>
      </c>
      <c r="S19" s="25">
        <v>-2</v>
      </c>
      <c r="T19" s="22"/>
      <c r="U19" s="22"/>
      <c r="V19" s="22">
        <v>543.4</v>
      </c>
      <c r="W19" s="22">
        <v>543.4</v>
      </c>
      <c r="X19" s="27">
        <v>543.47</v>
      </c>
      <c r="Y19" s="25">
        <v>-4.5</v>
      </c>
      <c r="Z19" s="22"/>
      <c r="AA19" s="22">
        <f t="shared" si="3"/>
        <v>386.6</v>
      </c>
      <c r="AB19" s="22">
        <v>409.9</v>
      </c>
      <c r="AC19" s="22">
        <v>386.6</v>
      </c>
      <c r="AD19" s="27">
        <v>385.31</v>
      </c>
      <c r="AE19" s="25">
        <v>-2.5</v>
      </c>
      <c r="AF19" s="22"/>
      <c r="AG19" s="22">
        <f t="shared" si="4"/>
        <v>66.7</v>
      </c>
      <c r="AH19" s="22">
        <v>71.3</v>
      </c>
      <c r="AI19" s="22">
        <v>66.7</v>
      </c>
      <c r="AJ19" s="27">
        <v>66.13</v>
      </c>
      <c r="AK19" s="25">
        <v>-1.9</v>
      </c>
      <c r="AL19" s="22"/>
      <c r="AM19" s="22">
        <f t="shared" si="5"/>
        <v>28.9</v>
      </c>
      <c r="AN19" s="22">
        <v>24.6</v>
      </c>
      <c r="AO19" s="22">
        <v>28.9</v>
      </c>
      <c r="AP19" s="27">
        <v>29.1</v>
      </c>
      <c r="AQ19" s="25">
        <v>-0.1</v>
      </c>
      <c r="AR19" s="22"/>
      <c r="AS19" s="22">
        <f t="shared" si="6"/>
        <v>71.099999999999994</v>
      </c>
      <c r="AT19" s="22">
        <v>75.400000000000006</v>
      </c>
      <c r="AU19" s="22">
        <v>71.099999999999994</v>
      </c>
      <c r="AV19" s="27">
        <v>70.900000000000006</v>
      </c>
      <c r="AW19" s="25">
        <v>0.1</v>
      </c>
      <c r="AX19" s="22"/>
      <c r="AY19" s="22">
        <f t="shared" si="7"/>
        <v>6.3</v>
      </c>
      <c r="AZ19" s="22">
        <v>5.4</v>
      </c>
      <c r="BA19" s="22">
        <v>6.3</v>
      </c>
      <c r="BB19" s="27">
        <v>6.72</v>
      </c>
      <c r="BC19" s="22">
        <v>2.8</v>
      </c>
    </row>
    <row r="20" spans="1:55" ht="12.75" x14ac:dyDescent="0.2">
      <c r="A20" s="7">
        <v>90</v>
      </c>
      <c r="B20">
        <v>4</v>
      </c>
      <c r="C20" s="22">
        <f t="shared" si="0"/>
        <v>353.6</v>
      </c>
      <c r="D20" s="22">
        <v>342.8</v>
      </c>
      <c r="E20" s="22">
        <v>353.6</v>
      </c>
      <c r="F20" s="27">
        <v>354.29</v>
      </c>
      <c r="G20" s="25">
        <v>-20.5</v>
      </c>
      <c r="H20" s="22"/>
      <c r="I20" s="22">
        <f t="shared" si="1"/>
        <v>32.4</v>
      </c>
      <c r="J20" s="22">
        <v>29.3</v>
      </c>
      <c r="K20" s="22">
        <v>32.4</v>
      </c>
      <c r="L20" s="27">
        <v>30.11</v>
      </c>
      <c r="M20" s="25">
        <v>16.8</v>
      </c>
      <c r="N20" s="22"/>
      <c r="O20" s="22">
        <f t="shared" si="2"/>
        <v>156.19999999999999</v>
      </c>
      <c r="P20" s="22">
        <v>170</v>
      </c>
      <c r="Q20" s="22">
        <v>156.19999999999999</v>
      </c>
      <c r="R20" s="27">
        <v>157.57</v>
      </c>
      <c r="S20" s="25">
        <v>-2.2999999999999998</v>
      </c>
      <c r="T20" s="22"/>
      <c r="U20" s="22"/>
      <c r="V20" s="22">
        <v>542.1</v>
      </c>
      <c r="W20" s="22">
        <v>542.20000000000005</v>
      </c>
      <c r="X20" s="27">
        <v>541.97</v>
      </c>
      <c r="Y20" s="25">
        <v>-6</v>
      </c>
      <c r="Z20" s="22"/>
      <c r="AA20" s="22">
        <f t="shared" si="3"/>
        <v>386</v>
      </c>
      <c r="AB20" s="22">
        <v>372.1</v>
      </c>
      <c r="AC20" s="22">
        <v>386</v>
      </c>
      <c r="AD20" s="27">
        <v>384.4</v>
      </c>
      <c r="AE20" s="25">
        <v>-3.7</v>
      </c>
      <c r="AF20" s="22"/>
      <c r="AG20" s="22">
        <f t="shared" si="4"/>
        <v>65.2</v>
      </c>
      <c r="AH20" s="22">
        <v>63.2</v>
      </c>
      <c r="AI20" s="22">
        <v>65.2</v>
      </c>
      <c r="AJ20" s="27">
        <v>65.37</v>
      </c>
      <c r="AK20" s="25">
        <v>-3</v>
      </c>
      <c r="AL20" s="22"/>
      <c r="AM20" s="22">
        <f t="shared" si="5"/>
        <v>28.8</v>
      </c>
      <c r="AN20" s="22">
        <v>31.4</v>
      </c>
      <c r="AO20" s="22">
        <v>28.8</v>
      </c>
      <c r="AP20" s="27">
        <v>29.07</v>
      </c>
      <c r="AQ20" s="25">
        <v>-0.1</v>
      </c>
      <c r="AR20" s="22"/>
      <c r="AS20" s="22">
        <f t="shared" si="6"/>
        <v>71.2</v>
      </c>
      <c r="AT20" s="22">
        <v>68.599999999999994</v>
      </c>
      <c r="AU20" s="22">
        <v>71.2</v>
      </c>
      <c r="AV20" s="27">
        <v>70.930000000000007</v>
      </c>
      <c r="AW20" s="25">
        <v>0.1</v>
      </c>
      <c r="AX20" s="22"/>
      <c r="AY20" s="22">
        <f t="shared" si="7"/>
        <v>8.4</v>
      </c>
      <c r="AZ20" s="22">
        <v>7.9</v>
      </c>
      <c r="BA20" s="22">
        <v>8.4</v>
      </c>
      <c r="BB20" s="27">
        <v>7.83</v>
      </c>
      <c r="BC20" s="22">
        <v>4.4000000000000004</v>
      </c>
    </row>
    <row r="21" spans="1:55" ht="12.75" x14ac:dyDescent="0.2">
      <c r="A21" s="7"/>
      <c r="B21">
        <v>1</v>
      </c>
      <c r="C21" s="22">
        <f t="shared" si="0"/>
        <v>344.6</v>
      </c>
      <c r="D21" s="22">
        <v>322.60000000000002</v>
      </c>
      <c r="E21" s="22">
        <v>344.6</v>
      </c>
      <c r="F21" s="27">
        <v>344.99</v>
      </c>
      <c r="G21" s="25">
        <v>-37.200000000000003</v>
      </c>
      <c r="H21" s="22"/>
      <c r="I21" s="22">
        <f t="shared" si="1"/>
        <v>33.799999999999997</v>
      </c>
      <c r="J21" s="22">
        <v>32.299999999999997</v>
      </c>
      <c r="K21" s="22">
        <v>33.799999999999997</v>
      </c>
      <c r="L21" s="27">
        <v>33.82</v>
      </c>
      <c r="M21" s="25">
        <v>14.8</v>
      </c>
      <c r="N21" s="22"/>
      <c r="O21" s="22">
        <f t="shared" si="2"/>
        <v>161.4</v>
      </c>
      <c r="P21" s="22">
        <v>185.1</v>
      </c>
      <c r="Q21" s="22">
        <v>161.4</v>
      </c>
      <c r="R21" s="27">
        <v>161.25</v>
      </c>
      <c r="S21" s="25">
        <v>14.7</v>
      </c>
      <c r="T21" s="22"/>
      <c r="U21" s="22"/>
      <c r="V21" s="22">
        <v>540</v>
      </c>
      <c r="W21" s="22">
        <v>539.79999999999995</v>
      </c>
      <c r="X21" s="27">
        <v>540.04999999999995</v>
      </c>
      <c r="Y21" s="25">
        <v>-7.7</v>
      </c>
      <c r="Z21" s="22"/>
      <c r="AA21" s="22">
        <f t="shared" si="3"/>
        <v>378.4</v>
      </c>
      <c r="AB21" s="22">
        <v>354.9</v>
      </c>
      <c r="AC21" s="22">
        <v>378.4</v>
      </c>
      <c r="AD21" s="27">
        <v>378.8</v>
      </c>
      <c r="AE21" s="25">
        <v>-22.4</v>
      </c>
      <c r="AF21" s="22"/>
      <c r="AG21" s="22">
        <f t="shared" si="4"/>
        <v>63.8</v>
      </c>
      <c r="AH21" s="22">
        <v>59.7</v>
      </c>
      <c r="AI21" s="22">
        <v>63.8</v>
      </c>
      <c r="AJ21" s="27">
        <v>63.88</v>
      </c>
      <c r="AK21" s="25">
        <v>-6</v>
      </c>
      <c r="AL21" s="22"/>
      <c r="AM21" s="22">
        <f t="shared" si="5"/>
        <v>29.9</v>
      </c>
      <c r="AN21" s="22">
        <v>34.299999999999997</v>
      </c>
      <c r="AO21" s="22">
        <v>29.9</v>
      </c>
      <c r="AP21" s="27">
        <v>29.86</v>
      </c>
      <c r="AQ21" s="25">
        <v>3.1</v>
      </c>
      <c r="AR21" s="22"/>
      <c r="AS21" s="22">
        <f t="shared" si="6"/>
        <v>70.099999999999994</v>
      </c>
      <c r="AT21" s="22">
        <v>65.7</v>
      </c>
      <c r="AU21" s="22">
        <v>70.099999999999994</v>
      </c>
      <c r="AV21" s="27">
        <v>70.14</v>
      </c>
      <c r="AW21" s="25">
        <v>-3.1</v>
      </c>
      <c r="AX21" s="22"/>
      <c r="AY21" s="22">
        <f t="shared" si="7"/>
        <v>8.9</v>
      </c>
      <c r="AZ21" s="22">
        <v>9.1</v>
      </c>
      <c r="BA21" s="22">
        <v>8.9</v>
      </c>
      <c r="BB21" s="27">
        <v>8.93</v>
      </c>
      <c r="BC21" s="22">
        <v>4.4000000000000004</v>
      </c>
    </row>
    <row r="22" spans="1:55" ht="12.75" x14ac:dyDescent="0.2">
      <c r="A22" s="7">
        <v>91</v>
      </c>
      <c r="B22">
        <v>2</v>
      </c>
      <c r="C22" s="22">
        <f t="shared" si="0"/>
        <v>333.9</v>
      </c>
      <c r="D22" s="22">
        <v>342.2</v>
      </c>
      <c r="E22" s="22">
        <v>333.9</v>
      </c>
      <c r="F22" s="27">
        <v>331.82</v>
      </c>
      <c r="G22" s="25">
        <v>-52.7</v>
      </c>
      <c r="H22" s="22"/>
      <c r="I22" s="22">
        <f t="shared" si="1"/>
        <v>35.6</v>
      </c>
      <c r="J22" s="22">
        <v>43.7</v>
      </c>
      <c r="K22" s="22">
        <v>35.6</v>
      </c>
      <c r="L22" s="27">
        <v>36.71</v>
      </c>
      <c r="M22" s="25">
        <v>11.6</v>
      </c>
      <c r="N22" s="22"/>
      <c r="O22" s="22">
        <f t="shared" si="2"/>
        <v>168.4</v>
      </c>
      <c r="P22" s="22">
        <v>151.9</v>
      </c>
      <c r="Q22" s="22">
        <v>168.4</v>
      </c>
      <c r="R22" s="27">
        <v>169.17</v>
      </c>
      <c r="S22" s="25">
        <v>31.7</v>
      </c>
      <c r="T22" s="22"/>
      <c r="U22" s="22"/>
      <c r="V22" s="22">
        <v>537.9</v>
      </c>
      <c r="W22" s="22">
        <v>537.9</v>
      </c>
      <c r="X22" s="27">
        <v>537.70000000000005</v>
      </c>
      <c r="Y22" s="25">
        <v>-9.4</v>
      </c>
      <c r="Z22" s="22"/>
      <c r="AA22" s="22">
        <f t="shared" si="3"/>
        <v>369.4</v>
      </c>
      <c r="AB22" s="22">
        <v>386</v>
      </c>
      <c r="AC22" s="22">
        <v>369.4</v>
      </c>
      <c r="AD22" s="27">
        <v>368.53</v>
      </c>
      <c r="AE22" s="25">
        <v>-41.1</v>
      </c>
      <c r="AF22" s="22"/>
      <c r="AG22" s="22">
        <f t="shared" si="4"/>
        <v>62.1</v>
      </c>
      <c r="AH22" s="22">
        <v>63.6</v>
      </c>
      <c r="AI22" s="22">
        <v>62.1</v>
      </c>
      <c r="AJ22" s="27">
        <v>61.71</v>
      </c>
      <c r="AK22" s="25">
        <v>-8.6999999999999993</v>
      </c>
      <c r="AL22" s="22"/>
      <c r="AM22" s="22">
        <f t="shared" si="5"/>
        <v>31.3</v>
      </c>
      <c r="AN22" s="22">
        <v>28.2</v>
      </c>
      <c r="AO22" s="22">
        <v>31.3</v>
      </c>
      <c r="AP22" s="27">
        <v>31.46</v>
      </c>
      <c r="AQ22" s="25">
        <v>6.4</v>
      </c>
      <c r="AR22" s="22"/>
      <c r="AS22" s="22">
        <f t="shared" si="6"/>
        <v>68.7</v>
      </c>
      <c r="AT22" s="22">
        <v>71.8</v>
      </c>
      <c r="AU22" s="22">
        <v>68.7</v>
      </c>
      <c r="AV22" s="27">
        <v>68.540000000000006</v>
      </c>
      <c r="AW22" s="25">
        <v>-6.4</v>
      </c>
      <c r="AX22" s="22"/>
      <c r="AY22" s="22">
        <f t="shared" si="7"/>
        <v>9.6</v>
      </c>
      <c r="AZ22" s="22">
        <v>11.3</v>
      </c>
      <c r="BA22" s="22">
        <v>9.6</v>
      </c>
      <c r="BB22" s="27">
        <v>9.9600000000000009</v>
      </c>
      <c r="BC22" s="22">
        <v>4.0999999999999996</v>
      </c>
    </row>
    <row r="23" spans="1:55" ht="12.75" x14ac:dyDescent="0.2">
      <c r="A23" s="7">
        <v>91</v>
      </c>
      <c r="B23">
        <v>3</v>
      </c>
      <c r="C23" s="22">
        <f t="shared" si="0"/>
        <v>315.89999999999998</v>
      </c>
      <c r="D23" s="22">
        <v>340.7</v>
      </c>
      <c r="E23" s="22">
        <v>315.89999999999998</v>
      </c>
      <c r="F23" s="27">
        <v>316.8</v>
      </c>
      <c r="G23" s="25">
        <v>-60.1</v>
      </c>
      <c r="H23" s="22"/>
      <c r="I23" s="22">
        <f t="shared" si="1"/>
        <v>41.3</v>
      </c>
      <c r="J23" s="22">
        <v>39.200000000000003</v>
      </c>
      <c r="K23" s="22">
        <v>41.3</v>
      </c>
      <c r="L23" s="27">
        <v>40.409999999999997</v>
      </c>
      <c r="M23" s="25">
        <v>14.8</v>
      </c>
      <c r="N23" s="22"/>
      <c r="O23" s="22">
        <f t="shared" si="2"/>
        <v>178</v>
      </c>
      <c r="P23" s="22">
        <v>155.19999999999999</v>
      </c>
      <c r="Q23" s="22">
        <v>178</v>
      </c>
      <c r="R23" s="27">
        <v>177.82</v>
      </c>
      <c r="S23" s="25">
        <v>34.6</v>
      </c>
      <c r="T23" s="22"/>
      <c r="U23" s="22"/>
      <c r="V23" s="22">
        <v>535</v>
      </c>
      <c r="W23" s="22">
        <v>535.1</v>
      </c>
      <c r="X23" s="27">
        <v>535.02</v>
      </c>
      <c r="Y23" s="25">
        <v>-10.7</v>
      </c>
      <c r="Z23" s="22"/>
      <c r="AA23" s="22">
        <f t="shared" si="3"/>
        <v>357.2</v>
      </c>
      <c r="AB23" s="22">
        <v>379.8</v>
      </c>
      <c r="AC23" s="22">
        <v>357.2</v>
      </c>
      <c r="AD23" s="27">
        <v>357.2</v>
      </c>
      <c r="AE23" s="25">
        <v>-45.3</v>
      </c>
      <c r="AF23" s="22"/>
      <c r="AG23" s="22">
        <f t="shared" si="4"/>
        <v>59</v>
      </c>
      <c r="AH23" s="22">
        <v>63.7</v>
      </c>
      <c r="AI23" s="22">
        <v>59</v>
      </c>
      <c r="AJ23" s="27">
        <v>59.21</v>
      </c>
      <c r="AK23" s="25">
        <v>-10</v>
      </c>
      <c r="AL23" s="22"/>
      <c r="AM23" s="22">
        <f t="shared" si="5"/>
        <v>33.299999999999997</v>
      </c>
      <c r="AN23" s="22">
        <v>29</v>
      </c>
      <c r="AO23" s="22">
        <v>33.299999999999997</v>
      </c>
      <c r="AP23" s="27">
        <v>33.24</v>
      </c>
      <c r="AQ23" s="25">
        <v>7.1</v>
      </c>
      <c r="AR23" s="22"/>
      <c r="AS23" s="22">
        <f t="shared" si="6"/>
        <v>66.7</v>
      </c>
      <c r="AT23" s="22">
        <v>71</v>
      </c>
      <c r="AU23" s="22">
        <v>66.7</v>
      </c>
      <c r="AV23" s="27">
        <v>66.760000000000005</v>
      </c>
      <c r="AW23" s="25">
        <v>-7.1</v>
      </c>
      <c r="AX23" s="22"/>
      <c r="AY23" s="22">
        <f t="shared" si="7"/>
        <v>11.6</v>
      </c>
      <c r="AZ23" s="22">
        <v>10.3</v>
      </c>
      <c r="BA23" s="22">
        <v>11.6</v>
      </c>
      <c r="BB23" s="27">
        <v>11.31</v>
      </c>
      <c r="BC23" s="22">
        <v>5.4</v>
      </c>
    </row>
    <row r="24" spans="1:55" ht="12.75" x14ac:dyDescent="0.2">
      <c r="A24" s="7">
        <v>91</v>
      </c>
      <c r="B24">
        <v>4</v>
      </c>
      <c r="C24" s="22">
        <f t="shared" si="0"/>
        <v>302</v>
      </c>
      <c r="D24" s="22">
        <v>291.3</v>
      </c>
      <c r="E24" s="22">
        <v>302</v>
      </c>
      <c r="F24" s="27">
        <v>302.06</v>
      </c>
      <c r="G24" s="25">
        <v>-59</v>
      </c>
      <c r="H24" s="22"/>
      <c r="I24" s="22">
        <f t="shared" si="1"/>
        <v>45.4</v>
      </c>
      <c r="J24" s="22">
        <v>41.7</v>
      </c>
      <c r="K24" s="22">
        <v>45.4</v>
      </c>
      <c r="L24" s="27">
        <v>46.29</v>
      </c>
      <c r="M24" s="25">
        <v>23.5</v>
      </c>
      <c r="N24" s="22"/>
      <c r="O24" s="22">
        <f t="shared" si="2"/>
        <v>184.4</v>
      </c>
      <c r="P24" s="22">
        <v>198.8</v>
      </c>
      <c r="Q24" s="22">
        <v>184.4</v>
      </c>
      <c r="R24" s="27">
        <v>183.87</v>
      </c>
      <c r="S24" s="25">
        <v>24.2</v>
      </c>
      <c r="T24" s="22"/>
      <c r="U24" s="22"/>
      <c r="V24" s="22">
        <v>531.79999999999995</v>
      </c>
      <c r="W24" s="22">
        <v>531.9</v>
      </c>
      <c r="X24" s="27">
        <v>532.22</v>
      </c>
      <c r="Y24" s="25">
        <v>-11.2</v>
      </c>
      <c r="Z24" s="22"/>
      <c r="AA24" s="22">
        <f t="shared" si="3"/>
        <v>347.4</v>
      </c>
      <c r="AB24" s="22">
        <v>333</v>
      </c>
      <c r="AC24" s="22">
        <v>347.4</v>
      </c>
      <c r="AD24" s="27">
        <v>348.35</v>
      </c>
      <c r="AE24" s="25">
        <v>-35.4</v>
      </c>
      <c r="AF24" s="22"/>
      <c r="AG24" s="22">
        <f t="shared" si="4"/>
        <v>56.8</v>
      </c>
      <c r="AH24" s="22">
        <v>54.8</v>
      </c>
      <c r="AI24" s="22">
        <v>56.8</v>
      </c>
      <c r="AJ24" s="27">
        <v>56.75</v>
      </c>
      <c r="AK24" s="25">
        <v>-9.8000000000000007</v>
      </c>
      <c r="AL24" s="22"/>
      <c r="AM24" s="22">
        <f t="shared" si="5"/>
        <v>34.700000000000003</v>
      </c>
      <c r="AN24" s="22">
        <v>37.4</v>
      </c>
      <c r="AO24" s="22">
        <v>34.700000000000003</v>
      </c>
      <c r="AP24" s="27">
        <v>34.549999999999997</v>
      </c>
      <c r="AQ24" s="25">
        <v>5.2</v>
      </c>
      <c r="AR24" s="22"/>
      <c r="AS24" s="22">
        <f t="shared" si="6"/>
        <v>65.3</v>
      </c>
      <c r="AT24" s="22">
        <v>62.6</v>
      </c>
      <c r="AU24" s="22">
        <v>65.3</v>
      </c>
      <c r="AV24" s="27">
        <v>65.45</v>
      </c>
      <c r="AW24" s="25">
        <v>-5.2</v>
      </c>
      <c r="AX24" s="22"/>
      <c r="AY24" s="22">
        <f t="shared" si="7"/>
        <v>13.1</v>
      </c>
      <c r="AZ24" s="22">
        <v>12.5</v>
      </c>
      <c r="BA24" s="22">
        <v>13.1</v>
      </c>
      <c r="BB24" s="27">
        <v>13.29</v>
      </c>
      <c r="BC24" s="22">
        <v>7.9</v>
      </c>
    </row>
    <row r="25" spans="1:55" ht="12.75" x14ac:dyDescent="0.2">
      <c r="A25" s="7"/>
      <c r="B25">
        <v>1</v>
      </c>
      <c r="C25" s="22">
        <f t="shared" si="0"/>
        <v>287.10000000000002</v>
      </c>
      <c r="D25" s="22">
        <v>265.2</v>
      </c>
      <c r="E25" s="22">
        <v>287.10000000000002</v>
      </c>
      <c r="F25" s="27">
        <v>287.8</v>
      </c>
      <c r="G25" s="25">
        <v>-57</v>
      </c>
      <c r="H25" s="22"/>
      <c r="I25" s="22">
        <f t="shared" si="1"/>
        <v>52.9</v>
      </c>
      <c r="J25" s="22">
        <v>51.4</v>
      </c>
      <c r="K25" s="22">
        <v>52.9</v>
      </c>
      <c r="L25" s="27">
        <v>53.74</v>
      </c>
      <c r="M25" s="25">
        <v>29.8</v>
      </c>
      <c r="N25" s="22"/>
      <c r="O25" s="22">
        <f t="shared" si="2"/>
        <v>189.6</v>
      </c>
      <c r="P25" s="22">
        <v>213.2</v>
      </c>
      <c r="Q25" s="22">
        <v>189.6</v>
      </c>
      <c r="R25" s="27">
        <v>187.83</v>
      </c>
      <c r="S25" s="25">
        <v>15.8</v>
      </c>
      <c r="T25" s="22"/>
      <c r="U25" s="22"/>
      <c r="V25" s="22">
        <v>529.9</v>
      </c>
      <c r="W25" s="22">
        <v>529.6</v>
      </c>
      <c r="X25" s="27">
        <v>529.37</v>
      </c>
      <c r="Y25" s="25">
        <v>-11.4</v>
      </c>
      <c r="Z25" s="22"/>
      <c r="AA25" s="22">
        <f t="shared" si="3"/>
        <v>340</v>
      </c>
      <c r="AB25" s="22">
        <v>316.60000000000002</v>
      </c>
      <c r="AC25" s="22">
        <v>340</v>
      </c>
      <c r="AD25" s="27">
        <v>341.54</v>
      </c>
      <c r="AE25" s="25">
        <v>-27.2</v>
      </c>
      <c r="AF25" s="22"/>
      <c r="AG25" s="22">
        <f t="shared" si="4"/>
        <v>54.2</v>
      </c>
      <c r="AH25" s="22">
        <v>50.1</v>
      </c>
      <c r="AI25" s="22">
        <v>54.2</v>
      </c>
      <c r="AJ25" s="27">
        <v>54.37</v>
      </c>
      <c r="AK25" s="25">
        <v>-9.6</v>
      </c>
      <c r="AL25" s="22"/>
      <c r="AM25" s="22">
        <f t="shared" si="5"/>
        <v>35.799999999999997</v>
      </c>
      <c r="AN25" s="22">
        <v>40.200000000000003</v>
      </c>
      <c r="AO25" s="22">
        <v>35.799999999999997</v>
      </c>
      <c r="AP25" s="27">
        <v>35.479999999999997</v>
      </c>
      <c r="AQ25" s="25">
        <v>3.7</v>
      </c>
      <c r="AR25" s="22"/>
      <c r="AS25" s="22">
        <f t="shared" si="6"/>
        <v>64.2</v>
      </c>
      <c r="AT25" s="22">
        <v>59.8</v>
      </c>
      <c r="AU25" s="22">
        <v>64.2</v>
      </c>
      <c r="AV25" s="27">
        <v>64.52</v>
      </c>
      <c r="AW25" s="25">
        <v>-3.7</v>
      </c>
      <c r="AX25" s="22"/>
      <c r="AY25" s="22">
        <f t="shared" si="7"/>
        <v>15.6</v>
      </c>
      <c r="AZ25" s="22">
        <v>16.2</v>
      </c>
      <c r="BA25" s="22">
        <v>15.6</v>
      </c>
      <c r="BB25" s="27">
        <v>15.74</v>
      </c>
      <c r="BC25" s="22">
        <v>9.8000000000000007</v>
      </c>
    </row>
    <row r="26" spans="1:55" ht="12.75" x14ac:dyDescent="0.2">
      <c r="A26" s="7">
        <v>92</v>
      </c>
      <c r="B26">
        <v>2</v>
      </c>
      <c r="C26" s="22">
        <f t="shared" si="0"/>
        <v>278.39999999999998</v>
      </c>
      <c r="D26" s="22">
        <v>287.2</v>
      </c>
      <c r="E26" s="22">
        <v>278.39999999999998</v>
      </c>
      <c r="F26" s="27">
        <v>272.42</v>
      </c>
      <c r="G26" s="25">
        <v>-61.5</v>
      </c>
      <c r="H26" s="22"/>
      <c r="I26" s="22">
        <f t="shared" si="1"/>
        <v>60.7</v>
      </c>
      <c r="J26" s="22">
        <v>69.8</v>
      </c>
      <c r="K26" s="22">
        <v>60.7</v>
      </c>
      <c r="L26" s="27">
        <v>60.31</v>
      </c>
      <c r="M26" s="25">
        <v>26.3</v>
      </c>
      <c r="N26" s="22"/>
      <c r="O26" s="22">
        <f t="shared" si="2"/>
        <v>187.4</v>
      </c>
      <c r="P26" s="22">
        <v>169.5</v>
      </c>
      <c r="Q26" s="22">
        <v>187.4</v>
      </c>
      <c r="R26" s="27">
        <v>193.79</v>
      </c>
      <c r="S26" s="25">
        <v>23.8</v>
      </c>
      <c r="T26" s="22"/>
      <c r="U26" s="22"/>
      <c r="V26" s="22">
        <v>526.5</v>
      </c>
      <c r="W26" s="22">
        <v>526.6</v>
      </c>
      <c r="X26" s="27">
        <v>526.51</v>
      </c>
      <c r="Y26" s="25">
        <v>-11.4</v>
      </c>
      <c r="Z26" s="22"/>
      <c r="AA26" s="22">
        <f t="shared" si="3"/>
        <v>339.1</v>
      </c>
      <c r="AB26" s="22">
        <v>357</v>
      </c>
      <c r="AC26" s="22">
        <v>339.1</v>
      </c>
      <c r="AD26" s="27">
        <v>332.73</v>
      </c>
      <c r="AE26" s="25">
        <v>-35.299999999999997</v>
      </c>
      <c r="AF26" s="22"/>
      <c r="AG26" s="22">
        <f t="shared" si="4"/>
        <v>52.9</v>
      </c>
      <c r="AH26" s="22">
        <v>54.6</v>
      </c>
      <c r="AI26" s="22">
        <v>52.9</v>
      </c>
      <c r="AJ26" s="27">
        <v>51.74</v>
      </c>
      <c r="AK26" s="25">
        <v>-10.5</v>
      </c>
      <c r="AL26" s="22"/>
      <c r="AM26" s="22">
        <f t="shared" si="5"/>
        <v>35.6</v>
      </c>
      <c r="AN26" s="22">
        <v>32.200000000000003</v>
      </c>
      <c r="AO26" s="22">
        <v>35.6</v>
      </c>
      <c r="AP26" s="27">
        <v>36.81</v>
      </c>
      <c r="AQ26" s="25">
        <v>5.3</v>
      </c>
      <c r="AR26" s="22"/>
      <c r="AS26" s="22">
        <f t="shared" si="6"/>
        <v>64.400000000000006</v>
      </c>
      <c r="AT26" s="22">
        <v>67.8</v>
      </c>
      <c r="AU26" s="22">
        <v>64.400000000000006</v>
      </c>
      <c r="AV26" s="27">
        <v>63.19</v>
      </c>
      <c r="AW26" s="25">
        <v>-5.3</v>
      </c>
      <c r="AX26" s="22"/>
      <c r="AY26" s="22">
        <f t="shared" si="7"/>
        <v>17.899999999999999</v>
      </c>
      <c r="AZ26" s="22">
        <v>19.5</v>
      </c>
      <c r="BA26" s="22">
        <v>17.899999999999999</v>
      </c>
      <c r="BB26" s="27">
        <v>18.13</v>
      </c>
      <c r="BC26" s="22">
        <v>9.6</v>
      </c>
    </row>
    <row r="27" spans="1:55" ht="12.75" x14ac:dyDescent="0.2">
      <c r="A27" s="7">
        <v>92</v>
      </c>
      <c r="B27">
        <v>3</v>
      </c>
      <c r="C27" s="22">
        <f t="shared" si="0"/>
        <v>253.4</v>
      </c>
      <c r="D27" s="22">
        <v>277.60000000000002</v>
      </c>
      <c r="E27" s="22">
        <v>253.4</v>
      </c>
      <c r="F27" s="27">
        <v>256.8</v>
      </c>
      <c r="G27" s="25">
        <v>-62.4</v>
      </c>
      <c r="H27" s="22"/>
      <c r="I27" s="22">
        <f t="shared" si="1"/>
        <v>65.3</v>
      </c>
      <c r="J27" s="22">
        <v>63.1</v>
      </c>
      <c r="K27" s="22">
        <v>65.3</v>
      </c>
      <c r="L27" s="27">
        <v>64.28</v>
      </c>
      <c r="M27" s="25">
        <v>15.9</v>
      </c>
      <c r="N27" s="22"/>
      <c r="O27" s="22">
        <f t="shared" si="2"/>
        <v>205</v>
      </c>
      <c r="P27" s="22">
        <v>182.7</v>
      </c>
      <c r="Q27" s="22">
        <v>205</v>
      </c>
      <c r="R27" s="27">
        <v>202.62</v>
      </c>
      <c r="S27" s="25">
        <v>35.299999999999997</v>
      </c>
      <c r="T27" s="22"/>
      <c r="U27" s="22"/>
      <c r="V27" s="22">
        <v>523.5</v>
      </c>
      <c r="W27" s="22">
        <v>523.6</v>
      </c>
      <c r="X27" s="27">
        <v>523.70000000000005</v>
      </c>
      <c r="Y27" s="25">
        <v>-11.3</v>
      </c>
      <c r="Z27" s="22"/>
      <c r="AA27" s="22">
        <f t="shared" si="3"/>
        <v>318.60000000000002</v>
      </c>
      <c r="AB27" s="22">
        <v>340.7</v>
      </c>
      <c r="AC27" s="22">
        <v>318.60000000000002</v>
      </c>
      <c r="AD27" s="27">
        <v>321.08</v>
      </c>
      <c r="AE27" s="25">
        <v>-46.6</v>
      </c>
      <c r="AF27" s="22"/>
      <c r="AG27" s="22">
        <f t="shared" si="4"/>
        <v>48.4</v>
      </c>
      <c r="AH27" s="22">
        <v>53</v>
      </c>
      <c r="AI27" s="22">
        <v>48.4</v>
      </c>
      <c r="AJ27" s="27">
        <v>49.04</v>
      </c>
      <c r="AK27" s="25">
        <v>-10.8</v>
      </c>
      <c r="AL27" s="22"/>
      <c r="AM27" s="22">
        <f t="shared" si="5"/>
        <v>39.1</v>
      </c>
      <c r="AN27" s="22">
        <v>34.9</v>
      </c>
      <c r="AO27" s="22">
        <v>39.1</v>
      </c>
      <c r="AP27" s="27">
        <v>38.69</v>
      </c>
      <c r="AQ27" s="25">
        <v>7.5</v>
      </c>
      <c r="AR27" s="22"/>
      <c r="AS27" s="22">
        <f t="shared" si="6"/>
        <v>60.9</v>
      </c>
      <c r="AT27" s="22">
        <v>65.099999999999994</v>
      </c>
      <c r="AU27" s="22">
        <v>60.9</v>
      </c>
      <c r="AV27" s="27">
        <v>61.31</v>
      </c>
      <c r="AW27" s="25">
        <v>-7.5</v>
      </c>
      <c r="AX27" s="22"/>
      <c r="AY27" s="22">
        <f t="shared" si="7"/>
        <v>20.5</v>
      </c>
      <c r="AZ27" s="22">
        <v>18.5</v>
      </c>
      <c r="BA27" s="22">
        <v>20.5</v>
      </c>
      <c r="BB27" s="27">
        <v>20.02</v>
      </c>
      <c r="BC27" s="22">
        <v>7.6</v>
      </c>
    </row>
    <row r="28" spans="1:55" ht="12.75" x14ac:dyDescent="0.2">
      <c r="A28" s="7">
        <v>92</v>
      </c>
      <c r="B28">
        <v>4</v>
      </c>
      <c r="C28" s="22">
        <f t="shared" si="0"/>
        <v>242.3</v>
      </c>
      <c r="D28" s="22">
        <v>231.8</v>
      </c>
      <c r="E28" s="22">
        <v>242.3</v>
      </c>
      <c r="F28" s="27">
        <v>242.15</v>
      </c>
      <c r="G28" s="25">
        <v>-58.6</v>
      </c>
      <c r="H28" s="22"/>
      <c r="I28" s="22">
        <f t="shared" si="1"/>
        <v>65.2</v>
      </c>
      <c r="J28" s="22">
        <v>60.6</v>
      </c>
      <c r="K28" s="22">
        <v>65.2</v>
      </c>
      <c r="L28" s="27">
        <v>67.430000000000007</v>
      </c>
      <c r="M28" s="25">
        <v>12.6</v>
      </c>
      <c r="N28" s="22"/>
      <c r="O28" s="22">
        <f t="shared" si="2"/>
        <v>213.5</v>
      </c>
      <c r="P28" s="22">
        <v>228.6</v>
      </c>
      <c r="Q28" s="22">
        <v>213.5</v>
      </c>
      <c r="R28" s="27">
        <v>211.45</v>
      </c>
      <c r="S28" s="25">
        <v>35.299999999999997</v>
      </c>
      <c r="T28" s="22"/>
      <c r="U28" s="22"/>
      <c r="V28" s="22">
        <v>520.9</v>
      </c>
      <c r="W28" s="22">
        <v>521</v>
      </c>
      <c r="X28" s="27">
        <v>521.02</v>
      </c>
      <c r="Y28" s="25">
        <v>-10.7</v>
      </c>
      <c r="Z28" s="22"/>
      <c r="AA28" s="22">
        <f t="shared" si="3"/>
        <v>307.5</v>
      </c>
      <c r="AB28" s="22">
        <v>292.3</v>
      </c>
      <c r="AC28" s="22">
        <v>307.5</v>
      </c>
      <c r="AD28" s="27">
        <v>309.58</v>
      </c>
      <c r="AE28" s="25">
        <v>-46</v>
      </c>
      <c r="AF28" s="22"/>
      <c r="AG28" s="22">
        <f t="shared" si="4"/>
        <v>46.5</v>
      </c>
      <c r="AH28" s="22">
        <v>44.5</v>
      </c>
      <c r="AI28" s="22">
        <v>46.5</v>
      </c>
      <c r="AJ28" s="27">
        <v>46.48</v>
      </c>
      <c r="AK28" s="25">
        <v>-10.199999999999999</v>
      </c>
      <c r="AL28" s="22"/>
      <c r="AM28" s="22">
        <f t="shared" si="5"/>
        <v>41</v>
      </c>
      <c r="AN28" s="22">
        <v>43.9</v>
      </c>
      <c r="AO28" s="22">
        <v>41</v>
      </c>
      <c r="AP28" s="27">
        <v>40.58</v>
      </c>
      <c r="AQ28" s="25">
        <v>7.6</v>
      </c>
      <c r="AR28" s="22"/>
      <c r="AS28" s="22">
        <f t="shared" si="6"/>
        <v>59</v>
      </c>
      <c r="AT28" s="22">
        <v>56.1</v>
      </c>
      <c r="AU28" s="22">
        <v>59</v>
      </c>
      <c r="AV28" s="27">
        <v>59.42</v>
      </c>
      <c r="AW28" s="25">
        <v>-7.6</v>
      </c>
      <c r="AX28" s="22"/>
      <c r="AY28" s="22">
        <f t="shared" si="7"/>
        <v>21.2</v>
      </c>
      <c r="AZ28" s="22">
        <v>20.7</v>
      </c>
      <c r="BA28" s="22">
        <v>21.2</v>
      </c>
      <c r="BB28" s="27">
        <v>21.78</v>
      </c>
      <c r="BC28" s="22">
        <v>7</v>
      </c>
    </row>
    <row r="29" spans="1:55" ht="12.75" x14ac:dyDescent="0.2">
      <c r="A29" s="7"/>
      <c r="B29">
        <v>1</v>
      </c>
      <c r="C29" s="22">
        <f t="shared" si="0"/>
        <v>230.3</v>
      </c>
      <c r="D29" s="22">
        <v>208.2</v>
      </c>
      <c r="E29" s="22">
        <v>230.3</v>
      </c>
      <c r="F29" s="27">
        <v>227.24</v>
      </c>
      <c r="G29" s="25">
        <v>-59.7</v>
      </c>
      <c r="H29" s="22"/>
      <c r="I29" s="22">
        <f t="shared" si="1"/>
        <v>73.2</v>
      </c>
      <c r="J29" s="22">
        <v>71.900000000000006</v>
      </c>
      <c r="K29" s="22">
        <v>73.2</v>
      </c>
      <c r="L29" s="27">
        <v>73.88</v>
      </c>
      <c r="M29" s="25">
        <v>25.8</v>
      </c>
      <c r="N29" s="22"/>
      <c r="O29" s="22">
        <f t="shared" si="2"/>
        <v>215.2</v>
      </c>
      <c r="P29" s="22">
        <v>238.8</v>
      </c>
      <c r="Q29" s="22">
        <v>215.2</v>
      </c>
      <c r="R29" s="27">
        <v>217.35</v>
      </c>
      <c r="S29" s="25">
        <v>23.6</v>
      </c>
      <c r="T29" s="22"/>
      <c r="U29" s="22"/>
      <c r="V29" s="22">
        <v>518.9</v>
      </c>
      <c r="W29" s="22">
        <v>518.70000000000005</v>
      </c>
      <c r="X29" s="27">
        <v>518.47</v>
      </c>
      <c r="Y29" s="25">
        <v>-10.199999999999999</v>
      </c>
      <c r="Z29" s="22"/>
      <c r="AA29" s="22">
        <f t="shared" si="3"/>
        <v>303.5</v>
      </c>
      <c r="AB29" s="22">
        <v>280.10000000000002</v>
      </c>
      <c r="AC29" s="22">
        <v>303.5</v>
      </c>
      <c r="AD29" s="27">
        <v>301.12</v>
      </c>
      <c r="AE29" s="25">
        <v>-33.799999999999997</v>
      </c>
      <c r="AF29" s="22"/>
      <c r="AG29" s="22">
        <f t="shared" si="4"/>
        <v>44.4</v>
      </c>
      <c r="AH29" s="22">
        <v>40.1</v>
      </c>
      <c r="AI29" s="22">
        <v>44.4</v>
      </c>
      <c r="AJ29" s="27">
        <v>43.83</v>
      </c>
      <c r="AK29" s="25">
        <v>-10.6</v>
      </c>
      <c r="AL29" s="22"/>
      <c r="AM29" s="22">
        <f t="shared" si="5"/>
        <v>41.5</v>
      </c>
      <c r="AN29" s="22">
        <v>46</v>
      </c>
      <c r="AO29" s="22">
        <v>41.5</v>
      </c>
      <c r="AP29" s="27">
        <v>41.92</v>
      </c>
      <c r="AQ29" s="25">
        <v>5.4</v>
      </c>
      <c r="AR29" s="22"/>
      <c r="AS29" s="22">
        <f t="shared" si="6"/>
        <v>58.5</v>
      </c>
      <c r="AT29" s="22">
        <v>54</v>
      </c>
      <c r="AU29" s="22">
        <v>58.5</v>
      </c>
      <c r="AV29" s="27">
        <v>58.08</v>
      </c>
      <c r="AW29" s="25">
        <v>-5.4</v>
      </c>
      <c r="AX29" s="22"/>
      <c r="AY29" s="22">
        <f t="shared" si="7"/>
        <v>24.1</v>
      </c>
      <c r="AZ29" s="22">
        <v>25.7</v>
      </c>
      <c r="BA29" s="22">
        <v>24.1</v>
      </c>
      <c r="BB29" s="27">
        <v>24.54</v>
      </c>
      <c r="BC29" s="22">
        <v>11</v>
      </c>
    </row>
    <row r="30" spans="1:55" ht="12.75" x14ac:dyDescent="0.2">
      <c r="A30" s="7">
        <v>93</v>
      </c>
      <c r="B30">
        <v>2</v>
      </c>
      <c r="C30" s="22">
        <f t="shared" si="0"/>
        <v>211.6</v>
      </c>
      <c r="D30" s="22">
        <v>220.4</v>
      </c>
      <c r="E30" s="22">
        <v>211.6</v>
      </c>
      <c r="F30" s="27">
        <v>212.72</v>
      </c>
      <c r="G30" s="25">
        <v>-58.1</v>
      </c>
      <c r="H30" s="22"/>
      <c r="I30" s="22">
        <f t="shared" si="1"/>
        <v>83.2</v>
      </c>
      <c r="J30" s="22">
        <v>93.5</v>
      </c>
      <c r="K30" s="22">
        <v>83.2</v>
      </c>
      <c r="L30" s="27">
        <v>83.12</v>
      </c>
      <c r="M30" s="25">
        <v>37</v>
      </c>
      <c r="N30" s="22"/>
      <c r="O30" s="22">
        <f t="shared" si="2"/>
        <v>221</v>
      </c>
      <c r="P30" s="22">
        <v>201.9</v>
      </c>
      <c r="Q30" s="22">
        <v>221</v>
      </c>
      <c r="R30" s="27">
        <v>220.23</v>
      </c>
      <c r="S30" s="25">
        <v>11.5</v>
      </c>
      <c r="T30" s="22"/>
      <c r="U30" s="22"/>
      <c r="V30" s="22">
        <v>515.79999999999995</v>
      </c>
      <c r="W30" s="22">
        <v>515.9</v>
      </c>
      <c r="X30" s="27">
        <v>516.08000000000004</v>
      </c>
      <c r="Y30" s="25">
        <v>-9.6</v>
      </c>
      <c r="Z30" s="22"/>
      <c r="AA30" s="22">
        <f t="shared" si="3"/>
        <v>294.89999999999998</v>
      </c>
      <c r="AB30" s="22">
        <v>313.89999999999998</v>
      </c>
      <c r="AC30" s="22">
        <v>294.89999999999998</v>
      </c>
      <c r="AD30" s="27">
        <v>295.83999999999997</v>
      </c>
      <c r="AE30" s="25">
        <v>-21.1</v>
      </c>
      <c r="AF30" s="22"/>
      <c r="AG30" s="22">
        <f t="shared" si="4"/>
        <v>41</v>
      </c>
      <c r="AH30" s="22">
        <v>42.7</v>
      </c>
      <c r="AI30" s="22">
        <v>41</v>
      </c>
      <c r="AJ30" s="27">
        <v>41.22</v>
      </c>
      <c r="AK30" s="25">
        <v>-10.4</v>
      </c>
      <c r="AL30" s="22"/>
      <c r="AM30" s="22">
        <f t="shared" si="5"/>
        <v>42.8</v>
      </c>
      <c r="AN30" s="22">
        <v>39.1</v>
      </c>
      <c r="AO30" s="22">
        <v>42.8</v>
      </c>
      <c r="AP30" s="27">
        <v>42.67</v>
      </c>
      <c r="AQ30" s="25">
        <v>3</v>
      </c>
      <c r="AR30" s="22"/>
      <c r="AS30" s="22">
        <f t="shared" si="6"/>
        <v>57.2</v>
      </c>
      <c r="AT30" s="22">
        <v>60.9</v>
      </c>
      <c r="AU30" s="22">
        <v>57.2</v>
      </c>
      <c r="AV30" s="27">
        <v>57.33</v>
      </c>
      <c r="AW30" s="25">
        <v>-3</v>
      </c>
      <c r="AX30" s="22"/>
      <c r="AY30" s="22">
        <f t="shared" si="7"/>
        <v>28.2</v>
      </c>
      <c r="AZ30" s="22">
        <v>29.8</v>
      </c>
      <c r="BA30" s="22">
        <v>28.2</v>
      </c>
      <c r="BB30" s="27">
        <v>28.1</v>
      </c>
      <c r="BC30" s="22">
        <v>14.2</v>
      </c>
    </row>
    <row r="31" spans="1:55" ht="12.75" x14ac:dyDescent="0.2">
      <c r="A31" s="7">
        <v>93</v>
      </c>
      <c r="B31">
        <v>3</v>
      </c>
      <c r="C31" s="22">
        <f t="shared" si="0"/>
        <v>199.9</v>
      </c>
      <c r="D31" s="22">
        <v>224.2</v>
      </c>
      <c r="E31" s="22">
        <v>199.9</v>
      </c>
      <c r="F31" s="27">
        <v>202.23</v>
      </c>
      <c r="G31" s="25">
        <v>-41.9</v>
      </c>
      <c r="H31" s="22"/>
      <c r="I31" s="22">
        <f t="shared" si="1"/>
        <v>92.1</v>
      </c>
      <c r="J31" s="22">
        <v>89.6</v>
      </c>
      <c r="K31" s="22">
        <v>92.1</v>
      </c>
      <c r="L31" s="27">
        <v>90.35</v>
      </c>
      <c r="M31" s="25">
        <v>28.9</v>
      </c>
      <c r="N31" s="22"/>
      <c r="O31" s="22">
        <f t="shared" si="2"/>
        <v>222</v>
      </c>
      <c r="P31" s="22">
        <v>200</v>
      </c>
      <c r="Q31" s="22">
        <v>222</v>
      </c>
      <c r="R31" s="27">
        <v>221.47</v>
      </c>
      <c r="S31" s="25">
        <v>4.9000000000000004</v>
      </c>
      <c r="T31" s="22"/>
      <c r="U31" s="22"/>
      <c r="V31" s="22">
        <v>513.79999999999995</v>
      </c>
      <c r="W31" s="22">
        <v>514</v>
      </c>
      <c r="X31" s="27">
        <v>514.04999999999995</v>
      </c>
      <c r="Y31" s="25">
        <v>-8.1</v>
      </c>
      <c r="Z31" s="22"/>
      <c r="AA31" s="22">
        <f t="shared" si="3"/>
        <v>292</v>
      </c>
      <c r="AB31" s="22">
        <v>313.8</v>
      </c>
      <c r="AC31" s="22">
        <v>292</v>
      </c>
      <c r="AD31" s="27">
        <v>292.58</v>
      </c>
      <c r="AE31" s="25">
        <v>-13</v>
      </c>
      <c r="AF31" s="22"/>
      <c r="AG31" s="22">
        <f t="shared" si="4"/>
        <v>38.9</v>
      </c>
      <c r="AH31" s="22">
        <v>43.6</v>
      </c>
      <c r="AI31" s="22">
        <v>38.9</v>
      </c>
      <c r="AJ31" s="27">
        <v>39.340000000000003</v>
      </c>
      <c r="AK31" s="25">
        <v>-7.5</v>
      </c>
      <c r="AL31" s="22"/>
      <c r="AM31" s="22">
        <f t="shared" si="5"/>
        <v>43.2</v>
      </c>
      <c r="AN31" s="22">
        <v>38.9</v>
      </c>
      <c r="AO31" s="22">
        <v>43.2</v>
      </c>
      <c r="AP31" s="27">
        <v>43.08</v>
      </c>
      <c r="AQ31" s="25">
        <v>1.6</v>
      </c>
      <c r="AR31" s="22"/>
      <c r="AS31" s="22">
        <f t="shared" si="6"/>
        <v>56.8</v>
      </c>
      <c r="AT31" s="22">
        <v>61.1</v>
      </c>
      <c r="AU31" s="22">
        <v>56.8</v>
      </c>
      <c r="AV31" s="27">
        <v>56.92</v>
      </c>
      <c r="AW31" s="25">
        <v>-1.6</v>
      </c>
      <c r="AX31" s="22"/>
      <c r="AY31" s="22">
        <f t="shared" si="7"/>
        <v>31.6</v>
      </c>
      <c r="AZ31" s="22">
        <v>28.5</v>
      </c>
      <c r="BA31" s="22">
        <v>31.6</v>
      </c>
      <c r="BB31" s="27">
        <v>30.88</v>
      </c>
      <c r="BC31" s="22">
        <v>11.1</v>
      </c>
    </row>
    <row r="32" spans="1:55" ht="12.75" x14ac:dyDescent="0.2">
      <c r="A32" s="7">
        <v>93</v>
      </c>
      <c r="B32">
        <v>4</v>
      </c>
      <c r="C32" s="22">
        <f t="shared" si="0"/>
        <v>200.5</v>
      </c>
      <c r="D32" s="22">
        <v>189.9</v>
      </c>
      <c r="E32" s="22">
        <v>200.5</v>
      </c>
      <c r="F32" s="27">
        <v>198.9</v>
      </c>
      <c r="G32" s="25">
        <v>-13.3</v>
      </c>
      <c r="H32" s="22"/>
      <c r="I32" s="22">
        <f t="shared" si="1"/>
        <v>91.2</v>
      </c>
      <c r="J32" s="22">
        <v>85.8</v>
      </c>
      <c r="K32" s="22">
        <v>91.2</v>
      </c>
      <c r="L32" s="27">
        <v>91.53</v>
      </c>
      <c r="M32" s="25">
        <v>4.7</v>
      </c>
      <c r="N32" s="22"/>
      <c r="O32" s="22">
        <f t="shared" si="2"/>
        <v>220.9</v>
      </c>
      <c r="P32" s="22">
        <v>236.9</v>
      </c>
      <c r="Q32" s="22">
        <v>220.9</v>
      </c>
      <c r="R32" s="27">
        <v>222.05</v>
      </c>
      <c r="S32" s="25">
        <v>2.2999999999999998</v>
      </c>
      <c r="T32" s="22"/>
      <c r="U32" s="22"/>
      <c r="V32" s="22">
        <v>512.6</v>
      </c>
      <c r="W32" s="22">
        <v>512.5</v>
      </c>
      <c r="X32" s="27">
        <v>512.48</v>
      </c>
      <c r="Y32" s="25">
        <v>-6.3</v>
      </c>
      <c r="Z32" s="22"/>
      <c r="AA32" s="22">
        <f t="shared" si="3"/>
        <v>291.60000000000002</v>
      </c>
      <c r="AB32" s="22">
        <v>275.7</v>
      </c>
      <c r="AC32" s="22">
        <v>291.60000000000002</v>
      </c>
      <c r="AD32" s="27">
        <v>290.43</v>
      </c>
      <c r="AE32" s="25">
        <v>-8.6</v>
      </c>
      <c r="AF32" s="22"/>
      <c r="AG32" s="22">
        <f t="shared" si="4"/>
        <v>39.1</v>
      </c>
      <c r="AH32" s="22">
        <v>37</v>
      </c>
      <c r="AI32" s="22">
        <v>39.1</v>
      </c>
      <c r="AJ32" s="27">
        <v>38.81</v>
      </c>
      <c r="AK32" s="25">
        <v>-2.1</v>
      </c>
      <c r="AL32" s="22"/>
      <c r="AM32" s="22">
        <f t="shared" si="5"/>
        <v>43.1</v>
      </c>
      <c r="AN32" s="22">
        <v>46.2</v>
      </c>
      <c r="AO32" s="22">
        <v>43.1</v>
      </c>
      <c r="AP32" s="27">
        <v>43.33</v>
      </c>
      <c r="AQ32" s="25">
        <v>1</v>
      </c>
      <c r="AR32" s="22"/>
      <c r="AS32" s="22">
        <f t="shared" si="6"/>
        <v>56.9</v>
      </c>
      <c r="AT32" s="22">
        <v>53.8</v>
      </c>
      <c r="AU32" s="22">
        <v>56.9</v>
      </c>
      <c r="AV32" s="27">
        <v>56.67</v>
      </c>
      <c r="AW32" s="25">
        <v>-1</v>
      </c>
      <c r="AX32" s="22"/>
      <c r="AY32" s="22">
        <f t="shared" si="7"/>
        <v>31.3</v>
      </c>
      <c r="AZ32" s="22">
        <v>31.1</v>
      </c>
      <c r="BA32" s="22">
        <v>31.3</v>
      </c>
      <c r="BB32" s="27">
        <v>31.52</v>
      </c>
      <c r="BC32" s="22">
        <v>2.5</v>
      </c>
    </row>
    <row r="33" spans="1:55" ht="12.75" x14ac:dyDescent="0.2">
      <c r="A33" s="7"/>
      <c r="B33">
        <v>1</v>
      </c>
      <c r="C33" s="22">
        <f t="shared" si="0"/>
        <v>199.5</v>
      </c>
      <c r="D33" s="22">
        <v>177.3</v>
      </c>
      <c r="E33" s="22">
        <v>199.5</v>
      </c>
      <c r="F33" s="27">
        <v>201.17</v>
      </c>
      <c r="G33" s="25">
        <v>9.1</v>
      </c>
      <c r="H33" s="22"/>
      <c r="I33" s="22">
        <f t="shared" si="1"/>
        <v>89.1</v>
      </c>
      <c r="J33" s="22">
        <v>88.1</v>
      </c>
      <c r="K33" s="22">
        <v>89.1</v>
      </c>
      <c r="L33" s="27">
        <v>86.88</v>
      </c>
      <c r="M33" s="25">
        <v>-18.600000000000001</v>
      </c>
      <c r="N33" s="22"/>
      <c r="O33" s="22">
        <f t="shared" si="2"/>
        <v>222.5</v>
      </c>
      <c r="P33" s="22">
        <v>246</v>
      </c>
      <c r="Q33" s="22">
        <v>222.5</v>
      </c>
      <c r="R33" s="27">
        <v>223.21</v>
      </c>
      <c r="S33" s="25">
        <v>4.7</v>
      </c>
      <c r="T33" s="22"/>
      <c r="U33" s="22"/>
      <c r="V33" s="22">
        <v>511.4</v>
      </c>
      <c r="W33" s="22">
        <v>511.1</v>
      </c>
      <c r="X33" s="27">
        <v>511.25</v>
      </c>
      <c r="Y33" s="25">
        <v>-4.9000000000000004</v>
      </c>
      <c r="Z33" s="22"/>
      <c r="AA33" s="22">
        <f t="shared" si="3"/>
        <v>288.60000000000002</v>
      </c>
      <c r="AB33" s="22">
        <v>265.39999999999998</v>
      </c>
      <c r="AC33" s="22">
        <v>288.60000000000002</v>
      </c>
      <c r="AD33" s="27">
        <v>288.05</v>
      </c>
      <c r="AE33" s="25">
        <v>-9.5</v>
      </c>
      <c r="AF33" s="22"/>
      <c r="AG33" s="22">
        <f t="shared" si="4"/>
        <v>39</v>
      </c>
      <c r="AH33" s="22">
        <v>34.700000000000003</v>
      </c>
      <c r="AI33" s="22">
        <v>39</v>
      </c>
      <c r="AJ33" s="27">
        <v>39.35</v>
      </c>
      <c r="AK33" s="25">
        <v>2.1</v>
      </c>
      <c r="AL33" s="22"/>
      <c r="AM33" s="22">
        <f t="shared" si="5"/>
        <v>43.5</v>
      </c>
      <c r="AN33" s="22">
        <v>48.1</v>
      </c>
      <c r="AO33" s="22">
        <v>43.5</v>
      </c>
      <c r="AP33" s="27">
        <v>43.66</v>
      </c>
      <c r="AQ33" s="25">
        <v>1.3</v>
      </c>
      <c r="AR33" s="22"/>
      <c r="AS33" s="22">
        <f t="shared" si="6"/>
        <v>56.5</v>
      </c>
      <c r="AT33" s="22">
        <v>51.9</v>
      </c>
      <c r="AU33" s="22">
        <v>56.5</v>
      </c>
      <c r="AV33" s="27">
        <v>56.34</v>
      </c>
      <c r="AW33" s="25">
        <v>-1.3</v>
      </c>
      <c r="AX33" s="22"/>
      <c r="AY33" s="22">
        <f t="shared" si="7"/>
        <v>30.9</v>
      </c>
      <c r="AZ33" s="22">
        <v>33.200000000000003</v>
      </c>
      <c r="BA33" s="22">
        <v>30.9</v>
      </c>
      <c r="BB33" s="27">
        <v>30.16</v>
      </c>
      <c r="BC33" s="22">
        <v>-5.4</v>
      </c>
    </row>
    <row r="34" spans="1:55" ht="12.75" x14ac:dyDescent="0.2">
      <c r="A34" s="7">
        <v>94</v>
      </c>
      <c r="B34">
        <v>2</v>
      </c>
      <c r="C34" s="22">
        <f t="shared" si="0"/>
        <v>204.9</v>
      </c>
      <c r="D34" s="22">
        <v>213.3</v>
      </c>
      <c r="E34" s="22">
        <v>204.9</v>
      </c>
      <c r="F34" s="27">
        <v>204.91</v>
      </c>
      <c r="G34" s="25">
        <v>15</v>
      </c>
      <c r="H34" s="22"/>
      <c r="I34" s="22">
        <f t="shared" si="1"/>
        <v>79.400000000000006</v>
      </c>
      <c r="J34" s="22">
        <v>90.7</v>
      </c>
      <c r="K34" s="22">
        <v>79.400000000000006</v>
      </c>
      <c r="L34" s="27">
        <v>80.569999999999993</v>
      </c>
      <c r="M34" s="25">
        <v>-25.2</v>
      </c>
      <c r="N34" s="22"/>
      <c r="O34" s="22">
        <f t="shared" si="2"/>
        <v>226.1</v>
      </c>
      <c r="P34" s="22">
        <v>206.3</v>
      </c>
      <c r="Q34" s="22">
        <v>226.1</v>
      </c>
      <c r="R34" s="27">
        <v>224.79</v>
      </c>
      <c r="S34" s="25">
        <v>6.3</v>
      </c>
      <c r="T34" s="22"/>
      <c r="U34" s="22"/>
      <c r="V34" s="22">
        <v>510.3</v>
      </c>
      <c r="W34" s="22">
        <v>510.4</v>
      </c>
      <c r="X34" s="27">
        <v>510.26</v>
      </c>
      <c r="Y34" s="25">
        <v>-4</v>
      </c>
      <c r="Z34" s="22"/>
      <c r="AA34" s="22">
        <f t="shared" si="3"/>
        <v>284.3</v>
      </c>
      <c r="AB34" s="22">
        <v>304</v>
      </c>
      <c r="AC34" s="22">
        <v>284.3</v>
      </c>
      <c r="AD34" s="27">
        <v>285.47000000000003</v>
      </c>
      <c r="AE34" s="25">
        <v>-10.3</v>
      </c>
      <c r="AF34" s="22"/>
      <c r="AG34" s="22">
        <f t="shared" si="4"/>
        <v>40.1</v>
      </c>
      <c r="AH34" s="22">
        <v>41.8</v>
      </c>
      <c r="AI34" s="22">
        <v>40.1</v>
      </c>
      <c r="AJ34" s="27">
        <v>40.159999999999997</v>
      </c>
      <c r="AK34" s="25">
        <v>3.2</v>
      </c>
      <c r="AL34" s="22"/>
      <c r="AM34" s="22">
        <f t="shared" si="5"/>
        <v>44.3</v>
      </c>
      <c r="AN34" s="22">
        <v>40.4</v>
      </c>
      <c r="AO34" s="22">
        <v>44.3</v>
      </c>
      <c r="AP34" s="27">
        <v>44.05</v>
      </c>
      <c r="AQ34" s="25">
        <v>1.6</v>
      </c>
      <c r="AR34" s="22"/>
      <c r="AS34" s="22">
        <f t="shared" si="6"/>
        <v>55.7</v>
      </c>
      <c r="AT34" s="22">
        <v>59.6</v>
      </c>
      <c r="AU34" s="22">
        <v>55.7</v>
      </c>
      <c r="AV34" s="27">
        <v>55.95</v>
      </c>
      <c r="AW34" s="25">
        <v>-1.6</v>
      </c>
      <c r="AX34" s="22"/>
      <c r="AY34" s="22">
        <f t="shared" si="7"/>
        <v>27.9</v>
      </c>
      <c r="AZ34" s="22">
        <v>29.8</v>
      </c>
      <c r="BA34" s="22">
        <v>27.9</v>
      </c>
      <c r="BB34" s="27">
        <v>28.22</v>
      </c>
      <c r="BC34" s="22">
        <v>-7.8</v>
      </c>
    </row>
    <row r="35" spans="1:55" ht="12.75" x14ac:dyDescent="0.2">
      <c r="A35" s="7">
        <v>94</v>
      </c>
      <c r="B35">
        <v>3</v>
      </c>
      <c r="C35" s="22">
        <f t="shared" si="0"/>
        <v>209.1</v>
      </c>
      <c r="D35" s="22">
        <v>234.1</v>
      </c>
      <c r="E35" s="22">
        <v>209.1</v>
      </c>
      <c r="F35" s="27">
        <v>207.5</v>
      </c>
      <c r="G35" s="25">
        <v>10.4</v>
      </c>
      <c r="H35" s="22"/>
      <c r="I35" s="22">
        <f t="shared" si="1"/>
        <v>75.2</v>
      </c>
      <c r="J35" s="22">
        <v>72</v>
      </c>
      <c r="K35" s="22">
        <v>75.2</v>
      </c>
      <c r="L35" s="27">
        <v>76.08</v>
      </c>
      <c r="M35" s="25">
        <v>-18</v>
      </c>
      <c r="N35" s="22"/>
      <c r="O35" s="22">
        <f t="shared" si="2"/>
        <v>225</v>
      </c>
      <c r="P35" s="22">
        <v>203</v>
      </c>
      <c r="Q35" s="22">
        <v>225</v>
      </c>
      <c r="R35" s="27">
        <v>225.85</v>
      </c>
      <c r="S35" s="25">
        <v>4.3</v>
      </c>
      <c r="T35" s="22"/>
      <c r="U35" s="22"/>
      <c r="V35" s="22">
        <v>509.1</v>
      </c>
      <c r="W35" s="22">
        <v>509.3</v>
      </c>
      <c r="X35" s="27">
        <v>509.43</v>
      </c>
      <c r="Y35" s="25">
        <v>-3.3</v>
      </c>
      <c r="Z35" s="22"/>
      <c r="AA35" s="22">
        <f t="shared" si="3"/>
        <v>284.3</v>
      </c>
      <c r="AB35" s="22">
        <v>306.10000000000002</v>
      </c>
      <c r="AC35" s="22">
        <v>284.3</v>
      </c>
      <c r="AD35" s="27">
        <v>283.58</v>
      </c>
      <c r="AE35" s="25">
        <v>-7.6</v>
      </c>
      <c r="AF35" s="22"/>
      <c r="AG35" s="22">
        <f t="shared" si="4"/>
        <v>41.1</v>
      </c>
      <c r="AH35" s="22">
        <v>46</v>
      </c>
      <c r="AI35" s="22">
        <v>41.1</v>
      </c>
      <c r="AJ35" s="27">
        <v>40.729999999999997</v>
      </c>
      <c r="AK35" s="25">
        <v>2.2999999999999998</v>
      </c>
      <c r="AL35" s="22"/>
      <c r="AM35" s="22">
        <f t="shared" si="5"/>
        <v>44.2</v>
      </c>
      <c r="AN35" s="22">
        <v>39.9</v>
      </c>
      <c r="AO35" s="22">
        <v>44.2</v>
      </c>
      <c r="AP35" s="27">
        <v>44.33</v>
      </c>
      <c r="AQ35" s="25">
        <v>1.1000000000000001</v>
      </c>
      <c r="AR35" s="22"/>
      <c r="AS35" s="22">
        <f t="shared" si="6"/>
        <v>55.8</v>
      </c>
      <c r="AT35" s="22">
        <v>60.1</v>
      </c>
      <c r="AU35" s="22">
        <v>55.8</v>
      </c>
      <c r="AV35" s="27">
        <v>55.67</v>
      </c>
      <c r="AW35" s="25">
        <v>-1.1000000000000001</v>
      </c>
      <c r="AX35" s="22"/>
      <c r="AY35" s="22">
        <f t="shared" si="7"/>
        <v>26.4</v>
      </c>
      <c r="AZ35" s="22">
        <v>23.5</v>
      </c>
      <c r="BA35" s="22">
        <v>26.4</v>
      </c>
      <c r="BB35" s="27">
        <v>26.83</v>
      </c>
      <c r="BC35" s="22">
        <v>-5.6</v>
      </c>
    </row>
    <row r="36" spans="1:55" ht="12.75" x14ac:dyDescent="0.2">
      <c r="A36" s="7">
        <v>94</v>
      </c>
      <c r="B36">
        <v>4</v>
      </c>
      <c r="C36" s="22">
        <f t="shared" si="0"/>
        <v>206.9</v>
      </c>
      <c r="D36" s="22">
        <v>196.3</v>
      </c>
      <c r="E36" s="22">
        <v>206.9</v>
      </c>
      <c r="F36" s="27">
        <v>208.75</v>
      </c>
      <c r="G36" s="25">
        <v>5</v>
      </c>
      <c r="H36" s="22"/>
      <c r="I36" s="22">
        <f t="shared" si="1"/>
        <v>75.400000000000006</v>
      </c>
      <c r="J36" s="22">
        <v>69.5</v>
      </c>
      <c r="K36" s="22">
        <v>75.400000000000006</v>
      </c>
      <c r="L36" s="27">
        <v>73.989999999999995</v>
      </c>
      <c r="M36" s="25">
        <v>-8.4</v>
      </c>
      <c r="N36" s="22"/>
      <c r="O36" s="22">
        <f t="shared" si="2"/>
        <v>226.5</v>
      </c>
      <c r="P36" s="22">
        <v>243.1</v>
      </c>
      <c r="Q36" s="22">
        <v>226.5</v>
      </c>
      <c r="R36" s="27">
        <v>225.86</v>
      </c>
      <c r="S36" s="25">
        <v>0</v>
      </c>
      <c r="T36" s="22"/>
      <c r="U36" s="22"/>
      <c r="V36" s="22">
        <v>508.9</v>
      </c>
      <c r="W36" s="22">
        <v>508.8</v>
      </c>
      <c r="X36" s="27">
        <v>508.59</v>
      </c>
      <c r="Y36" s="25">
        <v>-3.4</v>
      </c>
      <c r="Z36" s="22"/>
      <c r="AA36" s="22">
        <f t="shared" si="3"/>
        <v>282.3</v>
      </c>
      <c r="AB36" s="22">
        <v>265.8</v>
      </c>
      <c r="AC36" s="22">
        <v>282.3</v>
      </c>
      <c r="AD36" s="27">
        <v>282.73</v>
      </c>
      <c r="AE36" s="25">
        <v>-3.4</v>
      </c>
      <c r="AF36" s="22"/>
      <c r="AG36" s="22">
        <f t="shared" si="4"/>
        <v>40.700000000000003</v>
      </c>
      <c r="AH36" s="22">
        <v>38.6</v>
      </c>
      <c r="AI36" s="22">
        <v>40.700000000000003</v>
      </c>
      <c r="AJ36" s="27">
        <v>41.04</v>
      </c>
      <c r="AK36" s="25">
        <v>1.2</v>
      </c>
      <c r="AL36" s="22"/>
      <c r="AM36" s="22">
        <f t="shared" si="5"/>
        <v>44.5</v>
      </c>
      <c r="AN36" s="22">
        <v>47.8</v>
      </c>
      <c r="AO36" s="22">
        <v>44.5</v>
      </c>
      <c r="AP36" s="27">
        <v>44.41</v>
      </c>
      <c r="AQ36" s="25">
        <v>0.3</v>
      </c>
      <c r="AR36" s="22"/>
      <c r="AS36" s="22">
        <f t="shared" si="6"/>
        <v>55.5</v>
      </c>
      <c r="AT36" s="22">
        <v>52.2</v>
      </c>
      <c r="AU36" s="22">
        <v>55.5</v>
      </c>
      <c r="AV36" s="27">
        <v>55.59</v>
      </c>
      <c r="AW36" s="25">
        <v>-0.3</v>
      </c>
      <c r="AX36" s="22"/>
      <c r="AY36" s="22">
        <f t="shared" si="7"/>
        <v>26.7</v>
      </c>
      <c r="AZ36" s="22">
        <v>26.1</v>
      </c>
      <c r="BA36" s="22">
        <v>26.7</v>
      </c>
      <c r="BB36" s="27">
        <v>26.17</v>
      </c>
      <c r="BC36" s="22">
        <v>-2.6</v>
      </c>
    </row>
    <row r="37" spans="1:55" ht="12.75" x14ac:dyDescent="0.2">
      <c r="A37" s="7"/>
      <c r="B37">
        <v>1</v>
      </c>
      <c r="C37" s="22">
        <f t="shared" ref="C37:C68" si="8">$B$2*E37+(1-$B$2)*D37</f>
        <v>209.7</v>
      </c>
      <c r="D37" s="22">
        <v>187.3</v>
      </c>
      <c r="E37" s="22">
        <v>209.7</v>
      </c>
      <c r="F37" s="27">
        <v>210.52</v>
      </c>
      <c r="G37" s="25">
        <v>7.1</v>
      </c>
      <c r="H37" s="22"/>
      <c r="I37" s="22">
        <f t="shared" ref="I37:I68" si="9">$B$2*K37+(1-$B$2)*J37</f>
        <v>71.5</v>
      </c>
      <c r="J37" s="22">
        <v>70.8</v>
      </c>
      <c r="K37" s="22">
        <v>71.5</v>
      </c>
      <c r="L37" s="27">
        <v>71.62</v>
      </c>
      <c r="M37" s="25">
        <v>-9.5</v>
      </c>
      <c r="N37" s="22"/>
      <c r="O37" s="22">
        <f t="shared" ref="O37:O68" si="10">$B$2*Q37+(1-$B$2)*P37</f>
        <v>226.3</v>
      </c>
      <c r="P37" s="22">
        <v>249.6</v>
      </c>
      <c r="Q37" s="22">
        <v>226.3</v>
      </c>
      <c r="R37" s="27">
        <v>225.44</v>
      </c>
      <c r="S37" s="25">
        <v>-1.7</v>
      </c>
      <c r="T37" s="22"/>
      <c r="U37" s="22"/>
      <c r="V37" s="22">
        <v>507.7</v>
      </c>
      <c r="W37" s="22">
        <v>507.6</v>
      </c>
      <c r="X37" s="27">
        <v>507.58</v>
      </c>
      <c r="Y37" s="25">
        <v>-4.0999999999999996</v>
      </c>
      <c r="Z37" s="22"/>
      <c r="AA37" s="22">
        <f t="shared" ref="AA37:AA68" si="11">$B$2*AC37+(1-$B$2)*AB37</f>
        <v>281.3</v>
      </c>
      <c r="AB37" s="22">
        <v>258.10000000000002</v>
      </c>
      <c r="AC37" s="22">
        <v>281.3</v>
      </c>
      <c r="AD37" s="27">
        <v>282.13</v>
      </c>
      <c r="AE37" s="25">
        <v>-2.4</v>
      </c>
      <c r="AF37" s="22"/>
      <c r="AG37" s="22">
        <f t="shared" ref="AG37:AG68" si="12">$B$2*AI37+(1-$B$2)*AH37</f>
        <v>41.3</v>
      </c>
      <c r="AH37" s="22">
        <v>36.9</v>
      </c>
      <c r="AI37" s="22">
        <v>41.3</v>
      </c>
      <c r="AJ37" s="27">
        <v>41.48</v>
      </c>
      <c r="AK37" s="25">
        <v>1.7</v>
      </c>
      <c r="AL37" s="22"/>
      <c r="AM37" s="22">
        <f t="shared" ref="AM37:AM68" si="13">$B$2*AO37+(1-$B$2)*AN37</f>
        <v>44.6</v>
      </c>
      <c r="AN37" s="22">
        <v>49.2</v>
      </c>
      <c r="AO37" s="22">
        <v>44.6</v>
      </c>
      <c r="AP37" s="27">
        <v>44.42</v>
      </c>
      <c r="AQ37" s="25">
        <v>0</v>
      </c>
      <c r="AR37" s="22"/>
      <c r="AS37" s="22">
        <f t="shared" ref="AS37:AS68" si="14">$B$2*AU37+(1-$B$2)*AT37</f>
        <v>55.4</v>
      </c>
      <c r="AT37" s="22">
        <v>50.8</v>
      </c>
      <c r="AU37" s="22">
        <v>55.4</v>
      </c>
      <c r="AV37" s="27">
        <v>55.58</v>
      </c>
      <c r="AW37" s="25">
        <v>0</v>
      </c>
      <c r="AX37" s="22"/>
      <c r="AY37" s="22">
        <f t="shared" ref="AY37:AY68" si="15">$B$2*BA37+(1-$B$2)*AZ37</f>
        <v>25.4</v>
      </c>
      <c r="AZ37" s="22">
        <v>27.4</v>
      </c>
      <c r="BA37" s="22">
        <v>25.4</v>
      </c>
      <c r="BB37" s="27">
        <v>25.38</v>
      </c>
      <c r="BC37" s="22">
        <v>-3.1</v>
      </c>
    </row>
    <row r="38" spans="1:55" ht="12.75" x14ac:dyDescent="0.2">
      <c r="A38" s="7">
        <v>95</v>
      </c>
      <c r="B38">
        <v>2</v>
      </c>
      <c r="C38" s="22">
        <f t="shared" si="8"/>
        <v>215.6</v>
      </c>
      <c r="D38" s="22">
        <v>223.1</v>
      </c>
      <c r="E38" s="22">
        <v>215.6</v>
      </c>
      <c r="F38" s="27">
        <v>213.35</v>
      </c>
      <c r="G38" s="25">
        <v>11.3</v>
      </c>
      <c r="H38" s="22"/>
      <c r="I38" s="22">
        <f t="shared" si="9"/>
        <v>67.3</v>
      </c>
      <c r="J38" s="22">
        <v>79.599999999999994</v>
      </c>
      <c r="K38" s="22">
        <v>67.3</v>
      </c>
      <c r="L38" s="27">
        <v>67.22</v>
      </c>
      <c r="M38" s="25">
        <v>-17.600000000000001</v>
      </c>
      <c r="N38" s="22"/>
      <c r="O38" s="22">
        <f t="shared" si="10"/>
        <v>223.4</v>
      </c>
      <c r="P38" s="22">
        <v>203.4</v>
      </c>
      <c r="Q38" s="22">
        <v>223.4</v>
      </c>
      <c r="R38" s="27">
        <v>225.72</v>
      </c>
      <c r="S38" s="25">
        <v>1.1000000000000001</v>
      </c>
      <c r="T38" s="22"/>
      <c r="U38" s="22"/>
      <c r="V38" s="22">
        <v>506.2</v>
      </c>
      <c r="W38" s="22">
        <v>506.3</v>
      </c>
      <c r="X38" s="27">
        <v>506.3</v>
      </c>
      <c r="Y38" s="25">
        <v>-5.0999999999999996</v>
      </c>
      <c r="Z38" s="22"/>
      <c r="AA38" s="22">
        <f t="shared" si="11"/>
        <v>282.89999999999998</v>
      </c>
      <c r="AB38" s="22">
        <v>302.8</v>
      </c>
      <c r="AC38" s="22">
        <v>282.89999999999998</v>
      </c>
      <c r="AD38" s="27">
        <v>280.58</v>
      </c>
      <c r="AE38" s="25">
        <v>-6.2</v>
      </c>
      <c r="AF38" s="22"/>
      <c r="AG38" s="22">
        <f t="shared" si="12"/>
        <v>42.6</v>
      </c>
      <c r="AH38" s="22">
        <v>44.1</v>
      </c>
      <c r="AI38" s="22">
        <v>42.6</v>
      </c>
      <c r="AJ38" s="27">
        <v>42.14</v>
      </c>
      <c r="AK38" s="25">
        <v>2.7</v>
      </c>
      <c r="AL38" s="22"/>
      <c r="AM38" s="22">
        <f t="shared" si="13"/>
        <v>44.1</v>
      </c>
      <c r="AN38" s="22">
        <v>40.200000000000003</v>
      </c>
      <c r="AO38" s="22">
        <v>44.1</v>
      </c>
      <c r="AP38" s="27">
        <v>44.58</v>
      </c>
      <c r="AQ38" s="25">
        <v>0.7</v>
      </c>
      <c r="AR38" s="22"/>
      <c r="AS38" s="22">
        <f t="shared" si="14"/>
        <v>55.9</v>
      </c>
      <c r="AT38" s="22">
        <v>59.8</v>
      </c>
      <c r="AU38" s="22">
        <v>55.9</v>
      </c>
      <c r="AV38" s="27">
        <v>55.42</v>
      </c>
      <c r="AW38" s="25">
        <v>-0.7</v>
      </c>
      <c r="AX38" s="22"/>
      <c r="AY38" s="22">
        <f t="shared" si="15"/>
        <v>23.8</v>
      </c>
      <c r="AZ38" s="22">
        <v>26.3</v>
      </c>
      <c r="BA38" s="22">
        <v>23.8</v>
      </c>
      <c r="BB38" s="27">
        <v>23.96</v>
      </c>
      <c r="BC38" s="22">
        <v>-5.7</v>
      </c>
    </row>
    <row r="39" spans="1:55" ht="12.75" x14ac:dyDescent="0.2">
      <c r="A39" s="7">
        <v>95</v>
      </c>
      <c r="B39">
        <v>3</v>
      </c>
      <c r="C39" s="22">
        <f t="shared" si="8"/>
        <v>213.9</v>
      </c>
      <c r="D39" s="22">
        <v>240.2</v>
      </c>
      <c r="E39" s="22">
        <v>213.9</v>
      </c>
      <c r="F39" s="27">
        <v>214.36</v>
      </c>
      <c r="G39" s="25">
        <v>4</v>
      </c>
      <c r="H39" s="22"/>
      <c r="I39" s="22">
        <f t="shared" si="9"/>
        <v>61.8</v>
      </c>
      <c r="J39" s="22">
        <v>57.9</v>
      </c>
      <c r="K39" s="22">
        <v>61.8</v>
      </c>
      <c r="L39" s="27">
        <v>62.99</v>
      </c>
      <c r="M39" s="25">
        <v>-17</v>
      </c>
      <c r="N39" s="22"/>
      <c r="O39" s="22">
        <f t="shared" si="10"/>
        <v>229.1</v>
      </c>
      <c r="P39" s="22">
        <v>206.4</v>
      </c>
      <c r="Q39" s="22">
        <v>229.1</v>
      </c>
      <c r="R39" s="27">
        <v>227.46</v>
      </c>
      <c r="S39" s="25">
        <v>7</v>
      </c>
      <c r="T39" s="22"/>
      <c r="U39" s="22"/>
      <c r="V39" s="22">
        <v>504.5</v>
      </c>
      <c r="W39" s="22">
        <v>504.7</v>
      </c>
      <c r="X39" s="27">
        <v>504.81</v>
      </c>
      <c r="Y39" s="25">
        <v>-5.9</v>
      </c>
      <c r="Z39" s="22"/>
      <c r="AA39" s="22">
        <f t="shared" si="11"/>
        <v>275.7</v>
      </c>
      <c r="AB39" s="22">
        <v>298.10000000000002</v>
      </c>
      <c r="AC39" s="22">
        <v>275.7</v>
      </c>
      <c r="AD39" s="27">
        <v>277.35000000000002</v>
      </c>
      <c r="AE39" s="25">
        <v>-12.9</v>
      </c>
      <c r="AF39" s="22"/>
      <c r="AG39" s="22">
        <f t="shared" si="12"/>
        <v>42.4</v>
      </c>
      <c r="AH39" s="22">
        <v>47.6</v>
      </c>
      <c r="AI39" s="22">
        <v>42.4</v>
      </c>
      <c r="AJ39" s="27">
        <v>42.46</v>
      </c>
      <c r="AK39" s="25">
        <v>1.3</v>
      </c>
      <c r="AL39" s="22"/>
      <c r="AM39" s="22">
        <f t="shared" si="13"/>
        <v>45.4</v>
      </c>
      <c r="AN39" s="22">
        <v>40.9</v>
      </c>
      <c r="AO39" s="22">
        <v>45.4</v>
      </c>
      <c r="AP39" s="27">
        <v>45.06</v>
      </c>
      <c r="AQ39" s="25">
        <v>1.9</v>
      </c>
      <c r="AR39" s="22"/>
      <c r="AS39" s="22">
        <f t="shared" si="14"/>
        <v>54.6</v>
      </c>
      <c r="AT39" s="22">
        <v>59.1</v>
      </c>
      <c r="AU39" s="22">
        <v>54.6</v>
      </c>
      <c r="AV39" s="27">
        <v>54.94</v>
      </c>
      <c r="AW39" s="25">
        <v>-1.9</v>
      </c>
      <c r="AX39" s="22"/>
      <c r="AY39" s="22">
        <f t="shared" si="15"/>
        <v>22.4</v>
      </c>
      <c r="AZ39" s="22">
        <v>19.399999999999999</v>
      </c>
      <c r="BA39" s="22">
        <v>22.4</v>
      </c>
      <c r="BB39" s="27">
        <v>22.71</v>
      </c>
      <c r="BC39" s="22">
        <v>-5</v>
      </c>
    </row>
    <row r="40" spans="1:55" ht="12.75" x14ac:dyDescent="0.2">
      <c r="A40" s="7">
        <v>95</v>
      </c>
      <c r="B40">
        <v>4</v>
      </c>
      <c r="C40" s="22">
        <f t="shared" si="8"/>
        <v>212.8</v>
      </c>
      <c r="D40" s="22">
        <v>201.7</v>
      </c>
      <c r="E40" s="22">
        <v>212.8</v>
      </c>
      <c r="F40" s="27">
        <v>211.77</v>
      </c>
      <c r="G40" s="25">
        <v>-10.4</v>
      </c>
      <c r="H40" s="22"/>
      <c r="I40" s="22">
        <f t="shared" si="9"/>
        <v>60.9</v>
      </c>
      <c r="J40" s="22">
        <v>54.9</v>
      </c>
      <c r="K40" s="22">
        <v>60.9</v>
      </c>
      <c r="L40" s="27">
        <v>61.74</v>
      </c>
      <c r="M40" s="25">
        <v>-5</v>
      </c>
      <c r="N40" s="22"/>
      <c r="O40" s="22">
        <f t="shared" si="10"/>
        <v>229.5</v>
      </c>
      <c r="P40" s="22">
        <v>246.8</v>
      </c>
      <c r="Q40" s="22">
        <v>229.5</v>
      </c>
      <c r="R40" s="27">
        <v>229.7</v>
      </c>
      <c r="S40" s="25">
        <v>8.9</v>
      </c>
      <c r="T40" s="22"/>
      <c r="U40" s="22"/>
      <c r="V40" s="22">
        <v>503.4</v>
      </c>
      <c r="W40" s="22">
        <v>503.3</v>
      </c>
      <c r="X40" s="27">
        <v>503.21</v>
      </c>
      <c r="Y40" s="25">
        <v>-6.4</v>
      </c>
      <c r="Z40" s="22"/>
      <c r="AA40" s="22">
        <f t="shared" si="11"/>
        <v>273.8</v>
      </c>
      <c r="AB40" s="22">
        <v>256.60000000000002</v>
      </c>
      <c r="AC40" s="22">
        <v>273.8</v>
      </c>
      <c r="AD40" s="27">
        <v>273.51</v>
      </c>
      <c r="AE40" s="25">
        <v>-15.4</v>
      </c>
      <c r="AF40" s="22"/>
      <c r="AG40" s="22">
        <f t="shared" si="12"/>
        <v>42.3</v>
      </c>
      <c r="AH40" s="22">
        <v>40.1</v>
      </c>
      <c r="AI40" s="22">
        <v>42.3</v>
      </c>
      <c r="AJ40" s="27">
        <v>42.08</v>
      </c>
      <c r="AK40" s="25">
        <v>-1.5</v>
      </c>
      <c r="AL40" s="22"/>
      <c r="AM40" s="22">
        <f t="shared" si="13"/>
        <v>45.6</v>
      </c>
      <c r="AN40" s="22">
        <v>49</v>
      </c>
      <c r="AO40" s="22">
        <v>45.6</v>
      </c>
      <c r="AP40" s="27">
        <v>45.65</v>
      </c>
      <c r="AQ40" s="25">
        <v>2.4</v>
      </c>
      <c r="AR40" s="22"/>
      <c r="AS40" s="22">
        <f t="shared" si="14"/>
        <v>54.4</v>
      </c>
      <c r="AT40" s="22">
        <v>51</v>
      </c>
      <c r="AU40" s="22">
        <v>54.4</v>
      </c>
      <c r="AV40" s="27">
        <v>54.35</v>
      </c>
      <c r="AW40" s="25">
        <v>-2.4</v>
      </c>
      <c r="AX40" s="22"/>
      <c r="AY40" s="22">
        <f t="shared" si="15"/>
        <v>22.3</v>
      </c>
      <c r="AZ40" s="22">
        <v>21.4</v>
      </c>
      <c r="BA40" s="22">
        <v>22.3</v>
      </c>
      <c r="BB40" s="27">
        <v>22.57</v>
      </c>
      <c r="BC40" s="22">
        <v>-0.5</v>
      </c>
    </row>
    <row r="41" spans="1:55" ht="12.75" x14ac:dyDescent="0.2">
      <c r="A41" s="7"/>
      <c r="B41">
        <v>1</v>
      </c>
      <c r="C41" s="22">
        <f t="shared" si="8"/>
        <v>208.7</v>
      </c>
      <c r="D41" s="22">
        <v>186.3</v>
      </c>
      <c r="E41" s="22">
        <v>208.7</v>
      </c>
      <c r="F41" s="27">
        <v>207.76</v>
      </c>
      <c r="G41" s="25">
        <v>-16</v>
      </c>
      <c r="H41" s="22"/>
      <c r="I41" s="22">
        <f t="shared" si="9"/>
        <v>63.6</v>
      </c>
      <c r="J41" s="22">
        <v>62.8</v>
      </c>
      <c r="K41" s="22">
        <v>63.6</v>
      </c>
      <c r="L41" s="27">
        <v>63.52</v>
      </c>
      <c r="M41" s="25">
        <v>7.1</v>
      </c>
      <c r="N41" s="22"/>
      <c r="O41" s="22">
        <f t="shared" si="10"/>
        <v>229.3</v>
      </c>
      <c r="P41" s="22">
        <v>252.5</v>
      </c>
      <c r="Q41" s="22">
        <v>229.3</v>
      </c>
      <c r="R41" s="27">
        <v>230.26</v>
      </c>
      <c r="S41" s="25">
        <v>2.2000000000000002</v>
      </c>
      <c r="T41" s="22"/>
      <c r="U41" s="22"/>
      <c r="V41" s="22">
        <v>501.6</v>
      </c>
      <c r="W41" s="22">
        <v>501.5</v>
      </c>
      <c r="X41" s="27">
        <v>501.53</v>
      </c>
      <c r="Y41" s="25">
        <v>-6.7</v>
      </c>
      <c r="Z41" s="22"/>
      <c r="AA41" s="22">
        <f t="shared" si="11"/>
        <v>272.3</v>
      </c>
      <c r="AB41" s="22">
        <v>249.2</v>
      </c>
      <c r="AC41" s="22">
        <v>272.3</v>
      </c>
      <c r="AD41" s="27">
        <v>271.27</v>
      </c>
      <c r="AE41" s="25">
        <v>-9</v>
      </c>
      <c r="AF41" s="22"/>
      <c r="AG41" s="22">
        <f t="shared" si="12"/>
        <v>41.6</v>
      </c>
      <c r="AH41" s="22">
        <v>37.1</v>
      </c>
      <c r="AI41" s="22">
        <v>41.6</v>
      </c>
      <c r="AJ41" s="27">
        <v>41.42</v>
      </c>
      <c r="AK41" s="25">
        <v>-2.6</v>
      </c>
      <c r="AL41" s="22"/>
      <c r="AM41" s="22">
        <f t="shared" si="13"/>
        <v>45.7</v>
      </c>
      <c r="AN41" s="22">
        <v>50.3</v>
      </c>
      <c r="AO41" s="22">
        <v>45.7</v>
      </c>
      <c r="AP41" s="27">
        <v>45.91</v>
      </c>
      <c r="AQ41" s="25">
        <v>1.1000000000000001</v>
      </c>
      <c r="AR41" s="22"/>
      <c r="AS41" s="22">
        <f t="shared" si="14"/>
        <v>54.3</v>
      </c>
      <c r="AT41" s="22">
        <v>49.7</v>
      </c>
      <c r="AU41" s="22">
        <v>54.3</v>
      </c>
      <c r="AV41" s="27">
        <v>54.09</v>
      </c>
      <c r="AW41" s="25">
        <v>-1.1000000000000001</v>
      </c>
      <c r="AX41" s="22"/>
      <c r="AY41" s="22">
        <f t="shared" si="15"/>
        <v>23.4</v>
      </c>
      <c r="AZ41" s="22">
        <v>25.2</v>
      </c>
      <c r="BA41" s="22">
        <v>23.4</v>
      </c>
      <c r="BB41" s="27">
        <v>23.41</v>
      </c>
      <c r="BC41" s="22">
        <v>3.4</v>
      </c>
    </row>
    <row r="42" spans="1:55" ht="12.75" x14ac:dyDescent="0.2">
      <c r="A42" s="7">
        <v>96</v>
      </c>
      <c r="B42">
        <v>2</v>
      </c>
      <c r="C42" s="22">
        <f t="shared" si="8"/>
        <v>203.4</v>
      </c>
      <c r="D42" s="22">
        <v>210.6</v>
      </c>
      <c r="E42" s="22">
        <v>203.4</v>
      </c>
      <c r="F42" s="27">
        <v>204.81</v>
      </c>
      <c r="G42" s="25">
        <v>-11.8</v>
      </c>
      <c r="H42" s="22"/>
      <c r="I42" s="22">
        <f t="shared" si="9"/>
        <v>67.5</v>
      </c>
      <c r="J42" s="22">
        <v>80.400000000000006</v>
      </c>
      <c r="K42" s="22">
        <v>67.5</v>
      </c>
      <c r="L42" s="27">
        <v>66.150000000000006</v>
      </c>
      <c r="M42" s="25">
        <v>10.5</v>
      </c>
      <c r="N42" s="22"/>
      <c r="O42" s="22">
        <f t="shared" si="10"/>
        <v>228.6</v>
      </c>
      <c r="P42" s="22">
        <v>208.5</v>
      </c>
      <c r="Q42" s="22">
        <v>228.6</v>
      </c>
      <c r="R42" s="27">
        <v>228.83</v>
      </c>
      <c r="S42" s="25">
        <v>-5.7</v>
      </c>
      <c r="T42" s="22"/>
      <c r="U42" s="22"/>
      <c r="V42" s="22">
        <v>499.5</v>
      </c>
      <c r="W42" s="22">
        <v>499.6</v>
      </c>
      <c r="X42" s="27">
        <v>499.79</v>
      </c>
      <c r="Y42" s="25">
        <v>-7</v>
      </c>
      <c r="Z42" s="22"/>
      <c r="AA42" s="22">
        <f t="shared" si="11"/>
        <v>270.89999999999998</v>
      </c>
      <c r="AB42" s="22">
        <v>291</v>
      </c>
      <c r="AC42" s="22">
        <v>270.89999999999998</v>
      </c>
      <c r="AD42" s="27">
        <v>270.95999999999998</v>
      </c>
      <c r="AE42" s="25">
        <v>-1.3</v>
      </c>
      <c r="AF42" s="22"/>
      <c r="AG42" s="22">
        <f t="shared" si="12"/>
        <v>40.700000000000003</v>
      </c>
      <c r="AH42" s="22">
        <v>42.2</v>
      </c>
      <c r="AI42" s="22">
        <v>40.700000000000003</v>
      </c>
      <c r="AJ42" s="27">
        <v>40.98</v>
      </c>
      <c r="AK42" s="25">
        <v>-1.8</v>
      </c>
      <c r="AL42" s="22"/>
      <c r="AM42" s="22">
        <f t="shared" si="13"/>
        <v>45.8</v>
      </c>
      <c r="AN42" s="22">
        <v>41.7</v>
      </c>
      <c r="AO42" s="22">
        <v>45.8</v>
      </c>
      <c r="AP42" s="27">
        <v>45.79</v>
      </c>
      <c r="AQ42" s="25">
        <v>-0.5</v>
      </c>
      <c r="AR42" s="22"/>
      <c r="AS42" s="22">
        <f t="shared" si="14"/>
        <v>54.2</v>
      </c>
      <c r="AT42" s="22">
        <v>58.3</v>
      </c>
      <c r="AU42" s="22">
        <v>54.2</v>
      </c>
      <c r="AV42" s="27">
        <v>54.21</v>
      </c>
      <c r="AW42" s="25">
        <v>0.5</v>
      </c>
      <c r="AX42" s="22"/>
      <c r="AY42" s="22">
        <f t="shared" si="15"/>
        <v>24.9</v>
      </c>
      <c r="AZ42" s="22">
        <v>27.6</v>
      </c>
      <c r="BA42" s="22">
        <v>24.9</v>
      </c>
      <c r="BB42" s="27">
        <v>24.41</v>
      </c>
      <c r="BC42" s="22">
        <v>4</v>
      </c>
    </row>
    <row r="43" spans="1:55" ht="12.75" x14ac:dyDescent="0.2">
      <c r="A43" s="7">
        <v>96</v>
      </c>
      <c r="B43">
        <v>3</v>
      </c>
      <c r="C43" s="22">
        <f t="shared" si="8"/>
        <v>205.4</v>
      </c>
      <c r="D43" s="22">
        <v>232.3</v>
      </c>
      <c r="E43" s="22">
        <v>205.4</v>
      </c>
      <c r="F43" s="27">
        <v>203.28</v>
      </c>
      <c r="G43" s="25">
        <v>-6.1</v>
      </c>
      <c r="H43" s="22"/>
      <c r="I43" s="22">
        <f t="shared" si="9"/>
        <v>65.900000000000006</v>
      </c>
      <c r="J43" s="22">
        <v>61.6</v>
      </c>
      <c r="K43" s="22">
        <v>65.900000000000006</v>
      </c>
      <c r="L43" s="27">
        <v>67.64</v>
      </c>
      <c r="M43" s="25">
        <v>6</v>
      </c>
      <c r="N43" s="22"/>
      <c r="O43" s="22">
        <f t="shared" si="10"/>
        <v>226.8</v>
      </c>
      <c r="P43" s="22">
        <v>204</v>
      </c>
      <c r="Q43" s="22">
        <v>226.8</v>
      </c>
      <c r="R43" s="27">
        <v>227</v>
      </c>
      <c r="S43" s="25">
        <v>-7.3</v>
      </c>
      <c r="T43" s="22"/>
      <c r="U43" s="22"/>
      <c r="V43" s="22">
        <v>497.9</v>
      </c>
      <c r="W43" s="22">
        <v>498.1</v>
      </c>
      <c r="X43" s="27">
        <v>497.92</v>
      </c>
      <c r="Y43" s="25">
        <v>-7.5</v>
      </c>
      <c r="Z43" s="22"/>
      <c r="AA43" s="22">
        <f t="shared" si="11"/>
        <v>271.3</v>
      </c>
      <c r="AB43" s="22">
        <v>294</v>
      </c>
      <c r="AC43" s="22">
        <v>271.3</v>
      </c>
      <c r="AD43" s="27">
        <v>270.92</v>
      </c>
      <c r="AE43" s="25">
        <v>-0.2</v>
      </c>
      <c r="AF43" s="22"/>
      <c r="AG43" s="22">
        <f t="shared" si="12"/>
        <v>41.2</v>
      </c>
      <c r="AH43" s="22">
        <v>46.7</v>
      </c>
      <c r="AI43" s="22">
        <v>41.2</v>
      </c>
      <c r="AJ43" s="27">
        <v>40.83</v>
      </c>
      <c r="AK43" s="25">
        <v>-0.6</v>
      </c>
      <c r="AL43" s="22"/>
      <c r="AM43" s="22">
        <f t="shared" si="13"/>
        <v>45.5</v>
      </c>
      <c r="AN43" s="22">
        <v>41</v>
      </c>
      <c r="AO43" s="22">
        <v>45.5</v>
      </c>
      <c r="AP43" s="27">
        <v>45.59</v>
      </c>
      <c r="AQ43" s="25">
        <v>-0.8</v>
      </c>
      <c r="AR43" s="22"/>
      <c r="AS43" s="22">
        <f t="shared" si="14"/>
        <v>54.5</v>
      </c>
      <c r="AT43" s="22">
        <v>59</v>
      </c>
      <c r="AU43" s="22">
        <v>54.5</v>
      </c>
      <c r="AV43" s="27">
        <v>54.41</v>
      </c>
      <c r="AW43" s="25">
        <v>0.8</v>
      </c>
      <c r="AX43" s="22"/>
      <c r="AY43" s="22">
        <f t="shared" si="15"/>
        <v>24.3</v>
      </c>
      <c r="AZ43" s="22">
        <v>21</v>
      </c>
      <c r="BA43" s="22">
        <v>24.3</v>
      </c>
      <c r="BB43" s="27">
        <v>24.97</v>
      </c>
      <c r="BC43" s="22">
        <v>2.2000000000000002</v>
      </c>
    </row>
    <row r="44" spans="1:55" ht="12.75" x14ac:dyDescent="0.2">
      <c r="A44" s="7">
        <v>96</v>
      </c>
      <c r="B44">
        <v>4</v>
      </c>
      <c r="C44" s="22">
        <f t="shared" si="8"/>
        <v>201.9</v>
      </c>
      <c r="D44" s="22">
        <v>190.3</v>
      </c>
      <c r="E44" s="22">
        <v>201.9</v>
      </c>
      <c r="F44" s="27">
        <v>201.88</v>
      </c>
      <c r="G44" s="25">
        <v>-5.6</v>
      </c>
      <c r="H44" s="22"/>
      <c r="I44" s="22">
        <f t="shared" si="9"/>
        <v>68.099999999999994</v>
      </c>
      <c r="J44" s="22">
        <v>62.1</v>
      </c>
      <c r="K44" s="22">
        <v>68.099999999999994</v>
      </c>
      <c r="L44" s="27">
        <v>67.709999999999994</v>
      </c>
      <c r="M44" s="25">
        <v>0.3</v>
      </c>
      <c r="N44" s="22"/>
      <c r="O44" s="22">
        <f t="shared" si="10"/>
        <v>225.8</v>
      </c>
      <c r="P44" s="22">
        <v>243.6</v>
      </c>
      <c r="Q44" s="22">
        <v>225.8</v>
      </c>
      <c r="R44" s="27">
        <v>226.27</v>
      </c>
      <c r="S44" s="25">
        <v>-2.9</v>
      </c>
      <c r="T44" s="22"/>
      <c r="U44" s="22"/>
      <c r="V44" s="22">
        <v>496</v>
      </c>
      <c r="W44" s="22">
        <v>495.9</v>
      </c>
      <c r="X44" s="27">
        <v>495.86</v>
      </c>
      <c r="Y44" s="25">
        <v>-8.1999999999999993</v>
      </c>
      <c r="Z44" s="22"/>
      <c r="AA44" s="22">
        <f t="shared" si="11"/>
        <v>270.10000000000002</v>
      </c>
      <c r="AB44" s="22">
        <v>252.4</v>
      </c>
      <c r="AC44" s="22">
        <v>270.10000000000002</v>
      </c>
      <c r="AD44" s="27">
        <v>269.58999999999997</v>
      </c>
      <c r="AE44" s="25">
        <v>-5.3</v>
      </c>
      <c r="AF44" s="22"/>
      <c r="AG44" s="22">
        <f t="shared" si="12"/>
        <v>40.700000000000003</v>
      </c>
      <c r="AH44" s="22">
        <v>38.4</v>
      </c>
      <c r="AI44" s="22">
        <v>40.700000000000003</v>
      </c>
      <c r="AJ44" s="27">
        <v>40.71</v>
      </c>
      <c r="AK44" s="25">
        <v>-0.4</v>
      </c>
      <c r="AL44" s="22"/>
      <c r="AM44" s="22">
        <f t="shared" si="13"/>
        <v>45.5</v>
      </c>
      <c r="AN44" s="22">
        <v>49.1</v>
      </c>
      <c r="AO44" s="22">
        <v>45.5</v>
      </c>
      <c r="AP44" s="27">
        <v>45.63</v>
      </c>
      <c r="AQ44" s="25">
        <v>0.2</v>
      </c>
      <c r="AR44" s="22"/>
      <c r="AS44" s="22">
        <f t="shared" si="14"/>
        <v>54.5</v>
      </c>
      <c r="AT44" s="22">
        <v>50.9</v>
      </c>
      <c r="AU44" s="22">
        <v>54.5</v>
      </c>
      <c r="AV44" s="27">
        <v>54.37</v>
      </c>
      <c r="AW44" s="25">
        <v>-0.2</v>
      </c>
      <c r="AX44" s="22"/>
      <c r="AY44" s="22">
        <f t="shared" si="15"/>
        <v>25.2</v>
      </c>
      <c r="AZ44" s="22">
        <v>24.6</v>
      </c>
      <c r="BA44" s="22">
        <v>25.2</v>
      </c>
      <c r="BB44" s="27">
        <v>25.11</v>
      </c>
      <c r="BC44" s="22">
        <v>0.6</v>
      </c>
    </row>
    <row r="45" spans="1:55" ht="12.75" x14ac:dyDescent="0.2">
      <c r="A45" s="7"/>
      <c r="B45">
        <v>1</v>
      </c>
      <c r="C45" s="22">
        <f t="shared" si="8"/>
        <v>201.1</v>
      </c>
      <c r="D45" s="22">
        <v>178.9</v>
      </c>
      <c r="E45" s="22">
        <v>201.1</v>
      </c>
      <c r="F45" s="27">
        <v>200.27</v>
      </c>
      <c r="G45" s="25">
        <v>-6.4</v>
      </c>
      <c r="H45" s="22"/>
      <c r="I45" s="22">
        <f t="shared" si="9"/>
        <v>67.5</v>
      </c>
      <c r="J45" s="22">
        <v>66.599999999999994</v>
      </c>
      <c r="K45" s="22">
        <v>67.5</v>
      </c>
      <c r="L45" s="27">
        <v>67.069999999999993</v>
      </c>
      <c r="M45" s="25">
        <v>-2.5</v>
      </c>
      <c r="N45" s="22"/>
      <c r="O45" s="22">
        <f t="shared" si="10"/>
        <v>225</v>
      </c>
      <c r="P45" s="22">
        <v>248.1</v>
      </c>
      <c r="Q45" s="22">
        <v>225</v>
      </c>
      <c r="R45" s="27">
        <v>226.34</v>
      </c>
      <c r="S45" s="25">
        <v>0.2</v>
      </c>
      <c r="T45" s="22"/>
      <c r="U45" s="22"/>
      <c r="V45" s="22">
        <v>493.6</v>
      </c>
      <c r="W45" s="22">
        <v>493.5</v>
      </c>
      <c r="X45" s="27">
        <v>493.67</v>
      </c>
      <c r="Y45" s="25">
        <v>-8.6999999999999993</v>
      </c>
      <c r="Z45" s="22"/>
      <c r="AA45" s="22">
        <f t="shared" si="11"/>
        <v>268.60000000000002</v>
      </c>
      <c r="AB45" s="22">
        <v>245.5</v>
      </c>
      <c r="AC45" s="22">
        <v>268.60000000000002</v>
      </c>
      <c r="AD45" s="27">
        <v>267.33999999999997</v>
      </c>
      <c r="AE45" s="25">
        <v>-9</v>
      </c>
      <c r="AF45" s="22"/>
      <c r="AG45" s="22">
        <f t="shared" si="12"/>
        <v>40.700000000000003</v>
      </c>
      <c r="AH45" s="22">
        <v>36.200000000000003</v>
      </c>
      <c r="AI45" s="22">
        <v>40.700000000000003</v>
      </c>
      <c r="AJ45" s="27">
        <v>40.57</v>
      </c>
      <c r="AK45" s="25">
        <v>-0.6</v>
      </c>
      <c r="AL45" s="22"/>
      <c r="AM45" s="22">
        <f t="shared" si="13"/>
        <v>45.6</v>
      </c>
      <c r="AN45" s="22">
        <v>50.3</v>
      </c>
      <c r="AO45" s="22">
        <v>45.6</v>
      </c>
      <c r="AP45" s="27">
        <v>45.85</v>
      </c>
      <c r="AQ45" s="25">
        <v>0.9</v>
      </c>
      <c r="AR45" s="22"/>
      <c r="AS45" s="22">
        <f t="shared" si="14"/>
        <v>54.4</v>
      </c>
      <c r="AT45" s="22">
        <v>49.7</v>
      </c>
      <c r="AU45" s="22">
        <v>54.4</v>
      </c>
      <c r="AV45" s="27">
        <v>54.15</v>
      </c>
      <c r="AW45" s="25">
        <v>-0.9</v>
      </c>
      <c r="AX45" s="22"/>
      <c r="AY45" s="22">
        <f t="shared" si="15"/>
        <v>25.1</v>
      </c>
      <c r="AZ45" s="22">
        <v>27.1</v>
      </c>
      <c r="BA45" s="22">
        <v>25.1</v>
      </c>
      <c r="BB45" s="27">
        <v>25.09</v>
      </c>
      <c r="BC45" s="22">
        <v>-0.1</v>
      </c>
    </row>
    <row r="46" spans="1:55" ht="12.75" x14ac:dyDescent="0.2">
      <c r="A46" s="7">
        <v>97</v>
      </c>
      <c r="B46">
        <v>2</v>
      </c>
      <c r="C46" s="22">
        <f t="shared" si="8"/>
        <v>197</v>
      </c>
      <c r="D46" s="22">
        <v>204.3</v>
      </c>
      <c r="E46" s="22">
        <v>197</v>
      </c>
      <c r="F46" s="27">
        <v>199.36</v>
      </c>
      <c r="G46" s="25">
        <v>-3.6</v>
      </c>
      <c r="H46" s="22"/>
      <c r="I46" s="22">
        <f t="shared" si="9"/>
        <v>66.599999999999994</v>
      </c>
      <c r="J46" s="22">
        <v>79.8</v>
      </c>
      <c r="K46" s="22">
        <v>66.599999999999994</v>
      </c>
      <c r="L46" s="27">
        <v>65.94</v>
      </c>
      <c r="M46" s="25">
        <v>-4.5</v>
      </c>
      <c r="N46" s="22"/>
      <c r="O46" s="22">
        <f t="shared" si="10"/>
        <v>228</v>
      </c>
      <c r="P46" s="22">
        <v>207.4</v>
      </c>
      <c r="Q46" s="22">
        <v>228</v>
      </c>
      <c r="R46" s="27">
        <v>226.21</v>
      </c>
      <c r="S46" s="25">
        <v>-0.5</v>
      </c>
      <c r="T46" s="22"/>
      <c r="U46" s="22"/>
      <c r="V46" s="22">
        <v>491.5</v>
      </c>
      <c r="W46" s="22">
        <v>491.6</v>
      </c>
      <c r="X46" s="27">
        <v>491.51</v>
      </c>
      <c r="Y46" s="25">
        <v>-8.6999999999999993</v>
      </c>
      <c r="Z46" s="22"/>
      <c r="AA46" s="22">
        <f t="shared" si="11"/>
        <v>263.60000000000002</v>
      </c>
      <c r="AB46" s="22">
        <v>284.10000000000002</v>
      </c>
      <c r="AC46" s="22">
        <v>263.60000000000002</v>
      </c>
      <c r="AD46" s="27">
        <v>265.3</v>
      </c>
      <c r="AE46" s="25">
        <v>-8.1999999999999993</v>
      </c>
      <c r="AF46" s="22"/>
      <c r="AG46" s="22">
        <f t="shared" si="12"/>
        <v>40.1</v>
      </c>
      <c r="AH46" s="22">
        <v>41.6</v>
      </c>
      <c r="AI46" s="22">
        <v>40.1</v>
      </c>
      <c r="AJ46" s="27">
        <v>40.56</v>
      </c>
      <c r="AK46" s="25">
        <v>0</v>
      </c>
      <c r="AL46" s="22"/>
      <c r="AM46" s="22">
        <f t="shared" si="13"/>
        <v>46.4</v>
      </c>
      <c r="AN46" s="22">
        <v>42.2</v>
      </c>
      <c r="AO46" s="22">
        <v>46.4</v>
      </c>
      <c r="AP46" s="27">
        <v>46.02</v>
      </c>
      <c r="AQ46" s="25">
        <v>0.7</v>
      </c>
      <c r="AR46" s="22"/>
      <c r="AS46" s="22">
        <f t="shared" si="14"/>
        <v>53.6</v>
      </c>
      <c r="AT46" s="22">
        <v>57.8</v>
      </c>
      <c r="AU46" s="22">
        <v>53.6</v>
      </c>
      <c r="AV46" s="27">
        <v>53.98</v>
      </c>
      <c r="AW46" s="25">
        <v>-0.7</v>
      </c>
      <c r="AX46" s="22"/>
      <c r="AY46" s="22">
        <f t="shared" si="15"/>
        <v>25.3</v>
      </c>
      <c r="AZ46" s="22">
        <v>28.1</v>
      </c>
      <c r="BA46" s="22">
        <v>25.3</v>
      </c>
      <c r="BB46" s="27">
        <v>24.86</v>
      </c>
      <c r="BC46" s="22">
        <v>-0.9</v>
      </c>
    </row>
    <row r="47" spans="1:55" ht="12.75" x14ac:dyDescent="0.2">
      <c r="A47" s="7">
        <v>97</v>
      </c>
      <c r="B47">
        <v>3</v>
      </c>
      <c r="C47" s="22">
        <f t="shared" si="8"/>
        <v>200.2</v>
      </c>
      <c r="D47" s="22">
        <v>227</v>
      </c>
      <c r="E47" s="22">
        <v>200.2</v>
      </c>
      <c r="F47" s="27">
        <v>199.47</v>
      </c>
      <c r="G47" s="25">
        <v>0.5</v>
      </c>
      <c r="H47" s="22"/>
      <c r="I47" s="22">
        <f t="shared" si="9"/>
        <v>65.2</v>
      </c>
      <c r="J47" s="22">
        <v>60.7</v>
      </c>
      <c r="K47" s="22">
        <v>65.2</v>
      </c>
      <c r="L47" s="27">
        <v>63.81</v>
      </c>
      <c r="M47" s="25">
        <v>-8.5</v>
      </c>
      <c r="N47" s="22"/>
      <c r="O47" s="22">
        <f t="shared" si="10"/>
        <v>224.1</v>
      </c>
      <c r="P47" s="22">
        <v>201.7</v>
      </c>
      <c r="Q47" s="22">
        <v>224.1</v>
      </c>
      <c r="R47" s="27">
        <v>226.14</v>
      </c>
      <c r="S47" s="25">
        <v>-0.3</v>
      </c>
      <c r="T47" s="22"/>
      <c r="U47" s="22"/>
      <c r="V47" s="22">
        <v>489.4</v>
      </c>
      <c r="W47" s="22">
        <v>489.5</v>
      </c>
      <c r="X47" s="27">
        <v>489.43</v>
      </c>
      <c r="Y47" s="25">
        <v>-8.3000000000000007</v>
      </c>
      <c r="Z47" s="22"/>
      <c r="AA47" s="22">
        <f t="shared" si="11"/>
        <v>265.39999999999998</v>
      </c>
      <c r="AB47" s="22">
        <v>287.7</v>
      </c>
      <c r="AC47" s="22">
        <v>265.39999999999998</v>
      </c>
      <c r="AD47" s="27">
        <v>263.29000000000002</v>
      </c>
      <c r="AE47" s="25">
        <v>-8</v>
      </c>
      <c r="AF47" s="22"/>
      <c r="AG47" s="22">
        <f t="shared" si="12"/>
        <v>40.9</v>
      </c>
      <c r="AH47" s="22">
        <v>46.4</v>
      </c>
      <c r="AI47" s="22">
        <v>40.9</v>
      </c>
      <c r="AJ47" s="27">
        <v>40.76</v>
      </c>
      <c r="AK47" s="25">
        <v>0.8</v>
      </c>
      <c r="AL47" s="22"/>
      <c r="AM47" s="22">
        <f t="shared" si="13"/>
        <v>45.8</v>
      </c>
      <c r="AN47" s="22">
        <v>41.2</v>
      </c>
      <c r="AO47" s="22">
        <v>45.8</v>
      </c>
      <c r="AP47" s="27">
        <v>46.21</v>
      </c>
      <c r="AQ47" s="25">
        <v>0.7</v>
      </c>
      <c r="AR47" s="22"/>
      <c r="AS47" s="22">
        <f t="shared" si="14"/>
        <v>54.2</v>
      </c>
      <c r="AT47" s="22">
        <v>58.8</v>
      </c>
      <c r="AU47" s="22">
        <v>54.2</v>
      </c>
      <c r="AV47" s="27">
        <v>53.79</v>
      </c>
      <c r="AW47" s="25">
        <v>-0.7</v>
      </c>
      <c r="AX47" s="22"/>
      <c r="AY47" s="22">
        <f t="shared" si="15"/>
        <v>24.6</v>
      </c>
      <c r="AZ47" s="22">
        <v>21.1</v>
      </c>
      <c r="BA47" s="22">
        <v>24.6</v>
      </c>
      <c r="BB47" s="27">
        <v>24.24</v>
      </c>
      <c r="BC47" s="22">
        <v>-2.5</v>
      </c>
    </row>
    <row r="48" spans="1:55" ht="12.75" x14ac:dyDescent="0.2">
      <c r="A48" s="7">
        <v>97</v>
      </c>
      <c r="B48">
        <v>4</v>
      </c>
      <c r="C48" s="22">
        <f t="shared" si="8"/>
        <v>199.7</v>
      </c>
      <c r="D48" s="22">
        <v>187.7</v>
      </c>
      <c r="E48" s="22">
        <v>199.7</v>
      </c>
      <c r="F48" s="27">
        <v>200.42</v>
      </c>
      <c r="G48" s="25">
        <v>3.8</v>
      </c>
      <c r="H48" s="22"/>
      <c r="I48" s="22">
        <f t="shared" si="9"/>
        <v>60.6</v>
      </c>
      <c r="J48" s="22">
        <v>54.4</v>
      </c>
      <c r="K48" s="22">
        <v>60.6</v>
      </c>
      <c r="L48" s="27">
        <v>60.58</v>
      </c>
      <c r="M48" s="25">
        <v>-12.9</v>
      </c>
      <c r="N48" s="22"/>
      <c r="O48" s="22">
        <f t="shared" si="10"/>
        <v>227</v>
      </c>
      <c r="P48" s="22">
        <v>245.3</v>
      </c>
      <c r="Q48" s="22">
        <v>227</v>
      </c>
      <c r="R48" s="27">
        <v>226.4</v>
      </c>
      <c r="S48" s="25">
        <v>1</v>
      </c>
      <c r="T48" s="22"/>
      <c r="U48" s="22"/>
      <c r="V48" s="22">
        <v>487.4</v>
      </c>
      <c r="W48" s="22">
        <v>487.3</v>
      </c>
      <c r="X48" s="27">
        <v>487.4</v>
      </c>
      <c r="Y48" s="25">
        <v>-8.1</v>
      </c>
      <c r="Z48" s="22"/>
      <c r="AA48" s="22">
        <f t="shared" si="11"/>
        <v>260.3</v>
      </c>
      <c r="AB48" s="22">
        <v>242.1</v>
      </c>
      <c r="AC48" s="22">
        <v>260.3</v>
      </c>
      <c r="AD48" s="27">
        <v>261</v>
      </c>
      <c r="AE48" s="25">
        <v>-9.1999999999999993</v>
      </c>
      <c r="AF48" s="22"/>
      <c r="AG48" s="22">
        <f t="shared" si="12"/>
        <v>41</v>
      </c>
      <c r="AH48" s="22">
        <v>38.5</v>
      </c>
      <c r="AI48" s="22">
        <v>41</v>
      </c>
      <c r="AJ48" s="27">
        <v>41.12</v>
      </c>
      <c r="AK48" s="25">
        <v>1.5</v>
      </c>
      <c r="AL48" s="22"/>
      <c r="AM48" s="22">
        <f t="shared" si="13"/>
        <v>46.6</v>
      </c>
      <c r="AN48" s="22">
        <v>50.3</v>
      </c>
      <c r="AO48" s="22">
        <v>46.6</v>
      </c>
      <c r="AP48" s="27">
        <v>46.45</v>
      </c>
      <c r="AQ48" s="25">
        <v>1</v>
      </c>
      <c r="AR48" s="22"/>
      <c r="AS48" s="22">
        <f t="shared" si="14"/>
        <v>53.4</v>
      </c>
      <c r="AT48" s="22">
        <v>49.7</v>
      </c>
      <c r="AU48" s="22">
        <v>53.4</v>
      </c>
      <c r="AV48" s="27">
        <v>53.55</v>
      </c>
      <c r="AW48" s="25">
        <v>-1</v>
      </c>
      <c r="AX48" s="22"/>
      <c r="AY48" s="22">
        <f t="shared" si="15"/>
        <v>23.3</v>
      </c>
      <c r="AZ48" s="22">
        <v>22.5</v>
      </c>
      <c r="BA48" s="22">
        <v>23.3</v>
      </c>
      <c r="BB48" s="27">
        <v>23.21</v>
      </c>
      <c r="BC48" s="22">
        <v>-4.0999999999999996</v>
      </c>
    </row>
    <row r="49" spans="1:55" ht="12.75" x14ac:dyDescent="0.2">
      <c r="A49" s="7"/>
      <c r="B49">
        <v>1</v>
      </c>
      <c r="C49" s="22">
        <f t="shared" si="8"/>
        <v>201.6</v>
      </c>
      <c r="D49" s="22">
        <v>180.2</v>
      </c>
      <c r="E49" s="22">
        <v>201.6</v>
      </c>
      <c r="F49" s="27">
        <v>202.84</v>
      </c>
      <c r="G49" s="25">
        <v>9.6999999999999993</v>
      </c>
      <c r="H49" s="22"/>
      <c r="I49" s="22">
        <f t="shared" si="9"/>
        <v>56.9</v>
      </c>
      <c r="J49" s="22">
        <v>56</v>
      </c>
      <c r="K49" s="22">
        <v>56.9</v>
      </c>
      <c r="L49" s="27">
        <v>57.49</v>
      </c>
      <c r="M49" s="25">
        <v>-12.4</v>
      </c>
      <c r="N49" s="22"/>
      <c r="O49" s="22">
        <f t="shared" si="10"/>
        <v>226.9</v>
      </c>
      <c r="P49" s="22">
        <v>249.3</v>
      </c>
      <c r="Q49" s="22">
        <v>226.9</v>
      </c>
      <c r="R49" s="27">
        <v>225.05</v>
      </c>
      <c r="S49" s="25">
        <v>-5.4</v>
      </c>
      <c r="T49" s="22"/>
      <c r="U49" s="22"/>
      <c r="V49" s="22">
        <v>485.5</v>
      </c>
      <c r="W49" s="22">
        <v>485.4</v>
      </c>
      <c r="X49" s="27">
        <v>485.38</v>
      </c>
      <c r="Y49" s="25">
        <v>-8.1</v>
      </c>
      <c r="Z49" s="22"/>
      <c r="AA49" s="22">
        <f t="shared" si="11"/>
        <v>258.5</v>
      </c>
      <c r="AB49" s="22">
        <v>236.2</v>
      </c>
      <c r="AC49" s="22">
        <v>258.5</v>
      </c>
      <c r="AD49" s="27">
        <v>260.33</v>
      </c>
      <c r="AE49" s="25">
        <v>-2.7</v>
      </c>
      <c r="AF49" s="22"/>
      <c r="AG49" s="22">
        <f t="shared" si="12"/>
        <v>41.5</v>
      </c>
      <c r="AH49" s="22">
        <v>37.1</v>
      </c>
      <c r="AI49" s="22">
        <v>41.5</v>
      </c>
      <c r="AJ49" s="27">
        <v>41.79</v>
      </c>
      <c r="AK49" s="25">
        <v>2.7</v>
      </c>
      <c r="AL49" s="22"/>
      <c r="AM49" s="22">
        <f t="shared" si="13"/>
        <v>46.7</v>
      </c>
      <c r="AN49" s="22">
        <v>51.3</v>
      </c>
      <c r="AO49" s="22">
        <v>46.7</v>
      </c>
      <c r="AP49" s="27">
        <v>46.37</v>
      </c>
      <c r="AQ49" s="25">
        <v>-0.3</v>
      </c>
      <c r="AR49" s="22"/>
      <c r="AS49" s="22">
        <f t="shared" si="14"/>
        <v>53.3</v>
      </c>
      <c r="AT49" s="22">
        <v>48.7</v>
      </c>
      <c r="AU49" s="22">
        <v>53.3</v>
      </c>
      <c r="AV49" s="27">
        <v>53.63</v>
      </c>
      <c r="AW49" s="25">
        <v>0.3</v>
      </c>
      <c r="AX49" s="22"/>
      <c r="AY49" s="22">
        <f t="shared" si="15"/>
        <v>22</v>
      </c>
      <c r="AZ49" s="22">
        <v>23.7</v>
      </c>
      <c r="BA49" s="22">
        <v>22</v>
      </c>
      <c r="BB49" s="27">
        <v>22.08</v>
      </c>
      <c r="BC49" s="22">
        <v>-4.5</v>
      </c>
    </row>
    <row r="50" spans="1:55" ht="12.75" x14ac:dyDescent="0.2">
      <c r="A50" s="7">
        <v>98</v>
      </c>
      <c r="B50">
        <v>2</v>
      </c>
      <c r="C50" s="22">
        <f t="shared" si="8"/>
        <v>204.6</v>
      </c>
      <c r="D50" s="22">
        <v>212.1</v>
      </c>
      <c r="E50" s="22">
        <v>204.6</v>
      </c>
      <c r="F50" s="27">
        <v>206.69</v>
      </c>
      <c r="G50" s="25">
        <v>15.4</v>
      </c>
      <c r="H50" s="22"/>
      <c r="I50" s="22">
        <f t="shared" si="9"/>
        <v>56.3</v>
      </c>
      <c r="J50" s="22">
        <v>69.5</v>
      </c>
      <c r="K50" s="22">
        <v>56.3</v>
      </c>
      <c r="L50" s="27">
        <v>55.32</v>
      </c>
      <c r="M50" s="25">
        <v>-8.6999999999999993</v>
      </c>
      <c r="N50" s="22"/>
      <c r="O50" s="22">
        <f t="shared" si="10"/>
        <v>222.6</v>
      </c>
      <c r="P50" s="22">
        <v>201.8</v>
      </c>
      <c r="Q50" s="22">
        <v>222.6</v>
      </c>
      <c r="R50" s="27">
        <v>221.4</v>
      </c>
      <c r="S50" s="25">
        <v>-14.6</v>
      </c>
      <c r="T50" s="22"/>
      <c r="U50" s="22"/>
      <c r="V50" s="22">
        <v>483.4</v>
      </c>
      <c r="W50" s="22">
        <v>483.4</v>
      </c>
      <c r="X50" s="27">
        <v>483.41</v>
      </c>
      <c r="Y50" s="25">
        <v>-7.9</v>
      </c>
      <c r="Z50" s="22"/>
      <c r="AA50" s="22">
        <f t="shared" si="11"/>
        <v>260.89999999999998</v>
      </c>
      <c r="AB50" s="22">
        <v>281.60000000000002</v>
      </c>
      <c r="AC50" s="22">
        <v>260.89999999999998</v>
      </c>
      <c r="AD50" s="27">
        <v>262</v>
      </c>
      <c r="AE50" s="25">
        <v>6.7</v>
      </c>
      <c r="AF50" s="22"/>
      <c r="AG50" s="22">
        <f t="shared" si="12"/>
        <v>42.3</v>
      </c>
      <c r="AH50" s="22">
        <v>43.9</v>
      </c>
      <c r="AI50" s="22">
        <v>42.3</v>
      </c>
      <c r="AJ50" s="27">
        <v>42.76</v>
      </c>
      <c r="AK50" s="25">
        <v>3.9</v>
      </c>
      <c r="AL50" s="22"/>
      <c r="AM50" s="22">
        <f t="shared" si="13"/>
        <v>46</v>
      </c>
      <c r="AN50" s="22">
        <v>41.7</v>
      </c>
      <c r="AO50" s="22">
        <v>46</v>
      </c>
      <c r="AP50" s="27">
        <v>45.8</v>
      </c>
      <c r="AQ50" s="25">
        <v>-2.2999999999999998</v>
      </c>
      <c r="AR50" s="22"/>
      <c r="AS50" s="22">
        <f t="shared" si="14"/>
        <v>54</v>
      </c>
      <c r="AT50" s="22">
        <v>58.3</v>
      </c>
      <c r="AU50" s="22">
        <v>54</v>
      </c>
      <c r="AV50" s="27">
        <v>54.2</v>
      </c>
      <c r="AW50" s="25">
        <v>2.2999999999999998</v>
      </c>
      <c r="AX50" s="22"/>
      <c r="AY50" s="22">
        <f t="shared" si="15"/>
        <v>21.6</v>
      </c>
      <c r="AZ50" s="22">
        <v>24.7</v>
      </c>
      <c r="BA50" s="22">
        <v>21.6</v>
      </c>
      <c r="BB50" s="27">
        <v>21.11</v>
      </c>
      <c r="BC50" s="22">
        <v>-3.9</v>
      </c>
    </row>
    <row r="51" spans="1:55" ht="12.75" x14ac:dyDescent="0.2">
      <c r="A51" s="7">
        <v>98</v>
      </c>
      <c r="B51">
        <v>3</v>
      </c>
      <c r="C51" s="22">
        <f t="shared" si="8"/>
        <v>213.8</v>
      </c>
      <c r="D51" s="22">
        <v>239.6</v>
      </c>
      <c r="E51" s="22">
        <v>213.8</v>
      </c>
      <c r="F51" s="27">
        <v>210.25</v>
      </c>
      <c r="G51" s="25">
        <v>14.3</v>
      </c>
      <c r="H51" s="22"/>
      <c r="I51" s="22">
        <f t="shared" si="9"/>
        <v>51.7</v>
      </c>
      <c r="J51" s="22">
        <v>47.1</v>
      </c>
      <c r="K51" s="22">
        <v>51.7</v>
      </c>
      <c r="L51" s="27">
        <v>53.69</v>
      </c>
      <c r="M51" s="25">
        <v>-6.5</v>
      </c>
      <c r="N51" s="22"/>
      <c r="O51" s="22">
        <f t="shared" si="10"/>
        <v>216</v>
      </c>
      <c r="P51" s="22">
        <v>194.6</v>
      </c>
      <c r="Q51" s="22">
        <v>216</v>
      </c>
      <c r="R51" s="27">
        <v>217.59</v>
      </c>
      <c r="S51" s="25">
        <v>-15.3</v>
      </c>
      <c r="T51" s="22"/>
      <c r="U51" s="22"/>
      <c r="V51" s="22">
        <v>481.3</v>
      </c>
      <c r="W51" s="22">
        <v>481.4</v>
      </c>
      <c r="X51" s="27">
        <v>481.53</v>
      </c>
      <c r="Y51" s="25">
        <v>-7.5</v>
      </c>
      <c r="Z51" s="22"/>
      <c r="AA51" s="22">
        <f t="shared" si="11"/>
        <v>265.39999999999998</v>
      </c>
      <c r="AB51" s="22">
        <v>286.7</v>
      </c>
      <c r="AC51" s="22">
        <v>265.39999999999998</v>
      </c>
      <c r="AD51" s="27">
        <v>263.94</v>
      </c>
      <c r="AE51" s="25">
        <v>7.7</v>
      </c>
      <c r="AF51" s="22"/>
      <c r="AG51" s="22">
        <f t="shared" si="12"/>
        <v>44.4</v>
      </c>
      <c r="AH51" s="22">
        <v>49.8</v>
      </c>
      <c r="AI51" s="22">
        <v>44.4</v>
      </c>
      <c r="AJ51" s="27">
        <v>43.66</v>
      </c>
      <c r="AK51" s="25">
        <v>3.6</v>
      </c>
      <c r="AL51" s="22"/>
      <c r="AM51" s="22">
        <f t="shared" si="13"/>
        <v>44.9</v>
      </c>
      <c r="AN51" s="22">
        <v>40.4</v>
      </c>
      <c r="AO51" s="22">
        <v>44.9</v>
      </c>
      <c r="AP51" s="27">
        <v>45.19</v>
      </c>
      <c r="AQ51" s="25">
        <v>-2.5</v>
      </c>
      <c r="AR51" s="22"/>
      <c r="AS51" s="22">
        <f t="shared" si="14"/>
        <v>55.1</v>
      </c>
      <c r="AT51" s="22">
        <v>59.6</v>
      </c>
      <c r="AU51" s="22">
        <v>55.1</v>
      </c>
      <c r="AV51" s="27">
        <v>54.81</v>
      </c>
      <c r="AW51" s="25">
        <v>2.5</v>
      </c>
      <c r="AX51" s="22"/>
      <c r="AY51" s="22">
        <f t="shared" si="15"/>
        <v>19.5</v>
      </c>
      <c r="AZ51" s="22">
        <v>16.399999999999999</v>
      </c>
      <c r="BA51" s="22">
        <v>19.5</v>
      </c>
      <c r="BB51" s="27">
        <v>20.34</v>
      </c>
      <c r="BC51" s="22">
        <v>-3.1</v>
      </c>
    </row>
    <row r="52" spans="1:55" ht="12.75" x14ac:dyDescent="0.2">
      <c r="A52" s="7">
        <v>98</v>
      </c>
      <c r="B52">
        <v>4</v>
      </c>
      <c r="C52" s="22">
        <f t="shared" si="8"/>
        <v>211.5</v>
      </c>
      <c r="D52" s="22">
        <v>199.6</v>
      </c>
      <c r="E52" s="22">
        <v>211.5</v>
      </c>
      <c r="F52" s="27">
        <v>212.31</v>
      </c>
      <c r="G52" s="25">
        <v>8.1999999999999993</v>
      </c>
      <c r="H52" s="22"/>
      <c r="I52" s="22">
        <f t="shared" si="9"/>
        <v>51.2</v>
      </c>
      <c r="J52" s="22">
        <v>44.8</v>
      </c>
      <c r="K52" s="22">
        <v>51.2</v>
      </c>
      <c r="L52" s="27">
        <v>52</v>
      </c>
      <c r="M52" s="25">
        <v>-6.8</v>
      </c>
      <c r="N52" s="22"/>
      <c r="O52" s="22">
        <f t="shared" si="10"/>
        <v>217.2</v>
      </c>
      <c r="P52" s="22">
        <v>235.5</v>
      </c>
      <c r="Q52" s="22">
        <v>217.2</v>
      </c>
      <c r="R52" s="27">
        <v>215.44</v>
      </c>
      <c r="S52" s="25">
        <v>-8.6</v>
      </c>
      <c r="T52" s="22"/>
      <c r="U52" s="22"/>
      <c r="V52" s="22">
        <v>479.9</v>
      </c>
      <c r="W52" s="22">
        <v>479.9</v>
      </c>
      <c r="X52" s="27">
        <v>479.75</v>
      </c>
      <c r="Y52" s="25">
        <v>-7.1</v>
      </c>
      <c r="Z52" s="22"/>
      <c r="AA52" s="22">
        <f t="shared" si="11"/>
        <v>262.7</v>
      </c>
      <c r="AB52" s="22">
        <v>244.4</v>
      </c>
      <c r="AC52" s="22">
        <v>262.7</v>
      </c>
      <c r="AD52" s="27">
        <v>264.3</v>
      </c>
      <c r="AE52" s="25">
        <v>1.5</v>
      </c>
      <c r="AF52" s="22"/>
      <c r="AG52" s="22">
        <f t="shared" si="12"/>
        <v>44.1</v>
      </c>
      <c r="AH52" s="22">
        <v>41.6</v>
      </c>
      <c r="AI52" s="22">
        <v>44.1</v>
      </c>
      <c r="AJ52" s="27">
        <v>44.25</v>
      </c>
      <c r="AK52" s="25">
        <v>2.4</v>
      </c>
      <c r="AL52" s="22"/>
      <c r="AM52" s="22">
        <f t="shared" si="13"/>
        <v>45.3</v>
      </c>
      <c r="AN52" s="22">
        <v>49.1</v>
      </c>
      <c r="AO52" s="22">
        <v>45.3</v>
      </c>
      <c r="AP52" s="27">
        <v>44.91</v>
      </c>
      <c r="AQ52" s="25">
        <v>-1.1000000000000001</v>
      </c>
      <c r="AR52" s="22"/>
      <c r="AS52" s="22">
        <f t="shared" si="14"/>
        <v>54.7</v>
      </c>
      <c r="AT52" s="22">
        <v>50.9</v>
      </c>
      <c r="AU52" s="22">
        <v>54.7</v>
      </c>
      <c r="AV52" s="27">
        <v>55.09</v>
      </c>
      <c r="AW52" s="25">
        <v>1.1000000000000001</v>
      </c>
      <c r="AX52" s="22"/>
      <c r="AY52" s="22">
        <f t="shared" si="15"/>
        <v>19.5</v>
      </c>
      <c r="AZ52" s="22">
        <v>18.3</v>
      </c>
      <c r="BA52" s="22">
        <v>19.5</v>
      </c>
      <c r="BB52" s="27">
        <v>19.670000000000002</v>
      </c>
      <c r="BC52" s="22">
        <v>-2.7</v>
      </c>
    </row>
    <row r="53" spans="1:55" ht="12.75" x14ac:dyDescent="0.2">
      <c r="A53" s="7"/>
      <c r="B53">
        <v>1</v>
      </c>
      <c r="C53" s="22">
        <f t="shared" si="8"/>
        <v>213.8</v>
      </c>
      <c r="D53" s="22">
        <v>193</v>
      </c>
      <c r="E53" s="22">
        <v>213.8</v>
      </c>
      <c r="F53" s="27">
        <v>213.93</v>
      </c>
      <c r="G53" s="25">
        <v>6.5</v>
      </c>
      <c r="H53" s="22"/>
      <c r="I53" s="22">
        <f t="shared" si="9"/>
        <v>49.5</v>
      </c>
      <c r="J53" s="22">
        <v>48.9</v>
      </c>
      <c r="K53" s="22">
        <v>49.5</v>
      </c>
      <c r="L53" s="27">
        <v>49.69</v>
      </c>
      <c r="M53" s="25">
        <v>-9.1999999999999993</v>
      </c>
      <c r="N53" s="22"/>
      <c r="O53" s="22">
        <f t="shared" si="10"/>
        <v>214.5</v>
      </c>
      <c r="P53" s="22">
        <v>235.9</v>
      </c>
      <c r="Q53" s="22">
        <v>214.5</v>
      </c>
      <c r="R53" s="27">
        <v>214.3</v>
      </c>
      <c r="S53" s="25">
        <v>-4.5999999999999996</v>
      </c>
      <c r="T53" s="22"/>
      <c r="U53" s="22"/>
      <c r="V53" s="22">
        <v>477.9</v>
      </c>
      <c r="W53" s="22">
        <v>477.8</v>
      </c>
      <c r="X53" s="27">
        <v>477.92</v>
      </c>
      <c r="Y53" s="25">
        <v>-7.3</v>
      </c>
      <c r="Z53" s="22"/>
      <c r="AA53" s="22">
        <f t="shared" si="11"/>
        <v>263.39999999999998</v>
      </c>
      <c r="AB53" s="22">
        <v>242</v>
      </c>
      <c r="AC53" s="22">
        <v>263.39999999999998</v>
      </c>
      <c r="AD53" s="27">
        <v>263.62</v>
      </c>
      <c r="AE53" s="25">
        <v>-2.8</v>
      </c>
      <c r="AF53" s="22"/>
      <c r="AG53" s="22">
        <f t="shared" si="12"/>
        <v>44.8</v>
      </c>
      <c r="AH53" s="22">
        <v>40.4</v>
      </c>
      <c r="AI53" s="22">
        <v>44.8</v>
      </c>
      <c r="AJ53" s="27">
        <v>44.76</v>
      </c>
      <c r="AK53" s="25">
        <v>2</v>
      </c>
      <c r="AL53" s="22"/>
      <c r="AM53" s="22">
        <f t="shared" si="13"/>
        <v>44.9</v>
      </c>
      <c r="AN53" s="22">
        <v>49.4</v>
      </c>
      <c r="AO53" s="22">
        <v>44.9</v>
      </c>
      <c r="AP53" s="27">
        <v>44.84</v>
      </c>
      <c r="AQ53" s="25">
        <v>-0.3</v>
      </c>
      <c r="AR53" s="22"/>
      <c r="AS53" s="22">
        <f t="shared" si="14"/>
        <v>55.1</v>
      </c>
      <c r="AT53" s="22">
        <v>50.6</v>
      </c>
      <c r="AU53" s="22">
        <v>55.1</v>
      </c>
      <c r="AV53" s="27">
        <v>55.16</v>
      </c>
      <c r="AW53" s="25">
        <v>0.3</v>
      </c>
      <c r="AX53" s="22"/>
      <c r="AY53" s="22">
        <f t="shared" si="15"/>
        <v>18.8</v>
      </c>
      <c r="AZ53" s="22">
        <v>20.2</v>
      </c>
      <c r="BA53" s="22">
        <v>18.8</v>
      </c>
      <c r="BB53" s="27">
        <v>18.850000000000001</v>
      </c>
      <c r="BC53" s="22">
        <v>-3.3</v>
      </c>
    </row>
    <row r="54" spans="1:55" ht="12.75" x14ac:dyDescent="0.2">
      <c r="A54" s="7">
        <v>99</v>
      </c>
      <c r="B54">
        <v>2</v>
      </c>
      <c r="C54" s="22">
        <f t="shared" si="8"/>
        <v>218.2</v>
      </c>
      <c r="D54" s="22">
        <v>226</v>
      </c>
      <c r="E54" s="22">
        <v>218.2</v>
      </c>
      <c r="F54" s="27">
        <v>215.31</v>
      </c>
      <c r="G54" s="25">
        <v>5.5</v>
      </c>
      <c r="H54" s="22"/>
      <c r="I54" s="22">
        <f t="shared" si="9"/>
        <v>46.2</v>
      </c>
      <c r="J54" s="22">
        <v>59.2</v>
      </c>
      <c r="K54" s="22">
        <v>46.2</v>
      </c>
      <c r="L54" s="27">
        <v>47.39</v>
      </c>
      <c r="M54" s="25">
        <v>-9.1999999999999993</v>
      </c>
      <c r="N54" s="22"/>
      <c r="O54" s="22">
        <f t="shared" si="10"/>
        <v>211.7</v>
      </c>
      <c r="P54" s="22">
        <v>191</v>
      </c>
      <c r="Q54" s="22">
        <v>211.7</v>
      </c>
      <c r="R54" s="27">
        <v>213.34</v>
      </c>
      <c r="S54" s="25">
        <v>-3.8</v>
      </c>
      <c r="T54" s="22"/>
      <c r="U54" s="22"/>
      <c r="V54" s="22">
        <v>476.2</v>
      </c>
      <c r="W54" s="22">
        <v>476.2</v>
      </c>
      <c r="X54" s="27">
        <v>476.04</v>
      </c>
      <c r="Y54" s="25">
        <v>-7.5</v>
      </c>
      <c r="Z54" s="22"/>
      <c r="AA54" s="22">
        <f t="shared" si="11"/>
        <v>264.39999999999998</v>
      </c>
      <c r="AB54" s="22">
        <v>285.2</v>
      </c>
      <c r="AC54" s="22">
        <v>264.39999999999998</v>
      </c>
      <c r="AD54" s="27">
        <v>262.7</v>
      </c>
      <c r="AE54" s="25">
        <v>-3.7</v>
      </c>
      <c r="AF54" s="22"/>
      <c r="AG54" s="22">
        <f t="shared" si="12"/>
        <v>45.8</v>
      </c>
      <c r="AH54" s="22">
        <v>47.5</v>
      </c>
      <c r="AI54" s="22">
        <v>45.8</v>
      </c>
      <c r="AJ54" s="27">
        <v>45.23</v>
      </c>
      <c r="AK54" s="25">
        <v>1.9</v>
      </c>
      <c r="AL54" s="22"/>
      <c r="AM54" s="22">
        <f t="shared" si="13"/>
        <v>44.5</v>
      </c>
      <c r="AN54" s="22">
        <v>40.1</v>
      </c>
      <c r="AO54" s="22">
        <v>44.5</v>
      </c>
      <c r="AP54" s="27">
        <v>44.82</v>
      </c>
      <c r="AQ54" s="25">
        <v>-0.1</v>
      </c>
      <c r="AR54" s="22"/>
      <c r="AS54" s="22">
        <f t="shared" si="14"/>
        <v>55.5</v>
      </c>
      <c r="AT54" s="22">
        <v>59.9</v>
      </c>
      <c r="AU54" s="22">
        <v>55.5</v>
      </c>
      <c r="AV54" s="27">
        <v>55.18</v>
      </c>
      <c r="AW54" s="25">
        <v>0.1</v>
      </c>
      <c r="AX54" s="22"/>
      <c r="AY54" s="22">
        <f t="shared" si="15"/>
        <v>17.5</v>
      </c>
      <c r="AZ54" s="22">
        <v>20.8</v>
      </c>
      <c r="BA54" s="22">
        <v>17.5</v>
      </c>
      <c r="BB54" s="27">
        <v>18.04</v>
      </c>
      <c r="BC54" s="22">
        <v>-3.2</v>
      </c>
    </row>
    <row r="55" spans="1:55" ht="12.75" x14ac:dyDescent="0.2">
      <c r="A55" s="7">
        <v>99</v>
      </c>
      <c r="B55">
        <v>3</v>
      </c>
      <c r="C55" s="22">
        <f t="shared" si="8"/>
        <v>214.4</v>
      </c>
      <c r="D55" s="22">
        <v>239.1</v>
      </c>
      <c r="E55" s="22">
        <v>214.4</v>
      </c>
      <c r="F55" s="27">
        <v>216.21</v>
      </c>
      <c r="G55" s="25">
        <v>3.6</v>
      </c>
      <c r="H55" s="22"/>
      <c r="I55" s="22">
        <f t="shared" si="9"/>
        <v>45.3</v>
      </c>
      <c r="J55" s="22">
        <v>40.6</v>
      </c>
      <c r="K55" s="22">
        <v>45.3</v>
      </c>
      <c r="L55" s="27">
        <v>45.21</v>
      </c>
      <c r="M55" s="25">
        <v>-8.6999999999999993</v>
      </c>
      <c r="N55" s="22"/>
      <c r="O55" s="22">
        <f t="shared" si="10"/>
        <v>214.5</v>
      </c>
      <c r="P55" s="22">
        <v>194.3</v>
      </c>
      <c r="Q55" s="22">
        <v>214.5</v>
      </c>
      <c r="R55" s="27">
        <v>212.63</v>
      </c>
      <c r="S55" s="25">
        <v>-2.8</v>
      </c>
      <c r="T55" s="22"/>
      <c r="U55" s="22"/>
      <c r="V55" s="22">
        <v>474</v>
      </c>
      <c r="W55" s="22">
        <v>474.2</v>
      </c>
      <c r="X55" s="27">
        <v>474.05</v>
      </c>
      <c r="Y55" s="25">
        <v>-8</v>
      </c>
      <c r="Z55" s="22"/>
      <c r="AA55" s="22">
        <f t="shared" si="11"/>
        <v>259.7</v>
      </c>
      <c r="AB55" s="22">
        <v>279.7</v>
      </c>
      <c r="AC55" s="22">
        <v>259.7</v>
      </c>
      <c r="AD55" s="27">
        <v>261.42</v>
      </c>
      <c r="AE55" s="25">
        <v>-5.0999999999999996</v>
      </c>
      <c r="AF55" s="22"/>
      <c r="AG55" s="22">
        <f t="shared" si="12"/>
        <v>45.2</v>
      </c>
      <c r="AH55" s="22">
        <v>50.4</v>
      </c>
      <c r="AI55" s="22">
        <v>45.2</v>
      </c>
      <c r="AJ55" s="27">
        <v>45.61</v>
      </c>
      <c r="AK55" s="25">
        <v>1.5</v>
      </c>
      <c r="AL55" s="22"/>
      <c r="AM55" s="22">
        <f t="shared" si="13"/>
        <v>45.2</v>
      </c>
      <c r="AN55" s="22">
        <v>41</v>
      </c>
      <c r="AO55" s="22">
        <v>45.2</v>
      </c>
      <c r="AP55" s="27">
        <v>44.85</v>
      </c>
      <c r="AQ55" s="25">
        <v>0.2</v>
      </c>
      <c r="AR55" s="22"/>
      <c r="AS55" s="22">
        <f t="shared" si="14"/>
        <v>54.8</v>
      </c>
      <c r="AT55" s="22">
        <v>59</v>
      </c>
      <c r="AU55" s="22">
        <v>54.8</v>
      </c>
      <c r="AV55" s="27">
        <v>55.15</v>
      </c>
      <c r="AW55" s="25">
        <v>-0.2</v>
      </c>
      <c r="AX55" s="22"/>
      <c r="AY55" s="22">
        <f t="shared" si="15"/>
        <v>17.5</v>
      </c>
      <c r="AZ55" s="22">
        <v>14.5</v>
      </c>
      <c r="BA55" s="22">
        <v>17.5</v>
      </c>
      <c r="BB55" s="27">
        <v>17.29</v>
      </c>
      <c r="BC55" s="22">
        <v>-3</v>
      </c>
    </row>
    <row r="56" spans="1:55" ht="12.75" x14ac:dyDescent="0.2">
      <c r="A56" s="7">
        <v>99</v>
      </c>
      <c r="B56">
        <v>4</v>
      </c>
      <c r="C56" s="22">
        <f t="shared" si="8"/>
        <v>216.2</v>
      </c>
      <c r="D56" s="22">
        <v>204.8</v>
      </c>
      <c r="E56" s="22">
        <v>216.2</v>
      </c>
      <c r="F56" s="27">
        <v>216.95</v>
      </c>
      <c r="G56" s="25">
        <v>2.9</v>
      </c>
      <c r="H56" s="22"/>
      <c r="I56" s="22">
        <f t="shared" si="9"/>
        <v>44.8</v>
      </c>
      <c r="J56" s="22">
        <v>38.5</v>
      </c>
      <c r="K56" s="22">
        <v>44.8</v>
      </c>
      <c r="L56" s="27">
        <v>43.49</v>
      </c>
      <c r="M56" s="25">
        <v>-6.9</v>
      </c>
      <c r="N56" s="22"/>
      <c r="O56" s="22">
        <f t="shared" si="10"/>
        <v>210.8</v>
      </c>
      <c r="P56" s="22">
        <v>228.6</v>
      </c>
      <c r="Q56" s="22">
        <v>210.8</v>
      </c>
      <c r="R56" s="27">
        <v>211.78</v>
      </c>
      <c r="S56" s="25">
        <v>-3.4</v>
      </c>
      <c r="T56" s="22"/>
      <c r="U56" s="22"/>
      <c r="V56" s="22">
        <v>471.8</v>
      </c>
      <c r="W56" s="22">
        <v>471.8</v>
      </c>
      <c r="X56" s="27">
        <v>472.22</v>
      </c>
      <c r="Y56" s="25">
        <v>-7.3</v>
      </c>
      <c r="Z56" s="22"/>
      <c r="AA56" s="22">
        <f t="shared" si="11"/>
        <v>261.10000000000002</v>
      </c>
      <c r="AB56" s="22">
        <v>243.2</v>
      </c>
      <c r="AC56" s="22">
        <v>261.10000000000002</v>
      </c>
      <c r="AD56" s="27">
        <v>260.44</v>
      </c>
      <c r="AE56" s="25">
        <v>-3.9</v>
      </c>
      <c r="AF56" s="22"/>
      <c r="AG56" s="22">
        <f t="shared" si="12"/>
        <v>45.8</v>
      </c>
      <c r="AH56" s="22">
        <v>43.4</v>
      </c>
      <c r="AI56" s="22">
        <v>45.8</v>
      </c>
      <c r="AJ56" s="27">
        <v>45.94</v>
      </c>
      <c r="AK56" s="25">
        <v>1.3</v>
      </c>
      <c r="AL56" s="22"/>
      <c r="AM56" s="22">
        <f t="shared" si="13"/>
        <v>44.7</v>
      </c>
      <c r="AN56" s="22">
        <v>48.5</v>
      </c>
      <c r="AO56" s="22">
        <v>44.7</v>
      </c>
      <c r="AP56" s="27">
        <v>44.85</v>
      </c>
      <c r="AQ56" s="25">
        <v>0</v>
      </c>
      <c r="AR56" s="22"/>
      <c r="AS56" s="22">
        <f t="shared" si="14"/>
        <v>55.3</v>
      </c>
      <c r="AT56" s="22">
        <v>51.5</v>
      </c>
      <c r="AU56" s="22">
        <v>55.3</v>
      </c>
      <c r="AV56" s="27">
        <v>55.15</v>
      </c>
      <c r="AW56" s="25">
        <v>0</v>
      </c>
      <c r="AX56" s="22"/>
      <c r="AY56" s="22">
        <f t="shared" si="15"/>
        <v>17.2</v>
      </c>
      <c r="AZ56" s="22">
        <v>15.8</v>
      </c>
      <c r="BA56" s="22">
        <v>17.2</v>
      </c>
      <c r="BB56" s="27">
        <v>16.7</v>
      </c>
      <c r="BC56" s="22">
        <v>-2.4</v>
      </c>
    </row>
    <row r="57" spans="1:55" ht="12.75" x14ac:dyDescent="0.2">
      <c r="A57" s="7"/>
      <c r="B57">
        <v>1</v>
      </c>
      <c r="C57" s="22">
        <f t="shared" si="8"/>
        <v>218.5</v>
      </c>
      <c r="D57" s="22">
        <v>198</v>
      </c>
      <c r="E57" s="22">
        <v>218.5</v>
      </c>
      <c r="F57" s="27">
        <v>217.96</v>
      </c>
      <c r="G57" s="25">
        <v>4</v>
      </c>
      <c r="H57" s="22"/>
      <c r="I57" s="22">
        <f t="shared" si="9"/>
        <v>41.3</v>
      </c>
      <c r="J57" s="22">
        <v>41</v>
      </c>
      <c r="K57" s="22">
        <v>41.3</v>
      </c>
      <c r="L57" s="27">
        <v>42.4</v>
      </c>
      <c r="M57" s="25">
        <v>-4.4000000000000004</v>
      </c>
      <c r="N57" s="22"/>
      <c r="O57" s="22">
        <f t="shared" si="10"/>
        <v>211.3</v>
      </c>
      <c r="P57" s="22">
        <v>232.1</v>
      </c>
      <c r="Q57" s="22">
        <v>211.3</v>
      </c>
      <c r="R57" s="27">
        <v>210.42</v>
      </c>
      <c r="S57" s="25">
        <v>-5.5</v>
      </c>
      <c r="T57" s="22"/>
      <c r="U57" s="22"/>
      <c r="V57" s="22">
        <v>471.1</v>
      </c>
      <c r="W57" s="22">
        <v>471.1</v>
      </c>
      <c r="X57" s="27">
        <v>470.77</v>
      </c>
      <c r="Y57" s="25">
        <v>-5.8</v>
      </c>
      <c r="Z57" s="22"/>
      <c r="AA57" s="22">
        <f t="shared" si="11"/>
        <v>259.8</v>
      </c>
      <c r="AB57" s="22">
        <v>239</v>
      </c>
      <c r="AC57" s="22">
        <v>259.8</v>
      </c>
      <c r="AD57" s="27">
        <v>260.36</v>
      </c>
      <c r="AE57" s="25">
        <v>-0.3</v>
      </c>
      <c r="AF57" s="22"/>
      <c r="AG57" s="22">
        <f t="shared" si="12"/>
        <v>46.4</v>
      </c>
      <c r="AH57" s="22">
        <v>42</v>
      </c>
      <c r="AI57" s="22">
        <v>46.4</v>
      </c>
      <c r="AJ57" s="27">
        <v>46.3</v>
      </c>
      <c r="AK57" s="25">
        <v>1.4</v>
      </c>
      <c r="AL57" s="22"/>
      <c r="AM57" s="22">
        <f t="shared" si="13"/>
        <v>44.9</v>
      </c>
      <c r="AN57" s="22">
        <v>49.3</v>
      </c>
      <c r="AO57" s="22">
        <v>44.9</v>
      </c>
      <c r="AP57" s="27">
        <v>44.7</v>
      </c>
      <c r="AQ57" s="25">
        <v>-0.6</v>
      </c>
      <c r="AR57" s="22"/>
      <c r="AS57" s="22">
        <f t="shared" si="14"/>
        <v>55.1</v>
      </c>
      <c r="AT57" s="22">
        <v>50.7</v>
      </c>
      <c r="AU57" s="22">
        <v>55.1</v>
      </c>
      <c r="AV57" s="27">
        <v>55.3</v>
      </c>
      <c r="AW57" s="25">
        <v>0.6</v>
      </c>
      <c r="AX57" s="22"/>
      <c r="AY57" s="22">
        <f t="shared" si="15"/>
        <v>15.9</v>
      </c>
      <c r="AZ57" s="22">
        <v>17.100000000000001</v>
      </c>
      <c r="BA57" s="22">
        <v>15.9</v>
      </c>
      <c r="BB57" s="27">
        <v>16.29</v>
      </c>
      <c r="BC57" s="22">
        <v>-1.7</v>
      </c>
    </row>
    <row r="58" spans="1:55" ht="12.75" x14ac:dyDescent="0.2">
      <c r="A58" s="7">
        <v>0</v>
      </c>
      <c r="B58">
        <v>2</v>
      </c>
      <c r="C58" s="22">
        <f t="shared" si="8"/>
        <v>221.6</v>
      </c>
      <c r="D58" s="22">
        <v>229.7</v>
      </c>
      <c r="E58" s="22">
        <v>221.6</v>
      </c>
      <c r="F58" s="27">
        <v>219.2</v>
      </c>
      <c r="G58" s="25">
        <v>5</v>
      </c>
      <c r="H58" s="22"/>
      <c r="I58" s="22">
        <f t="shared" si="9"/>
        <v>40.799999999999997</v>
      </c>
      <c r="J58" s="22">
        <v>53.6</v>
      </c>
      <c r="K58" s="22">
        <v>40.799999999999997</v>
      </c>
      <c r="L58" s="27">
        <v>41.31</v>
      </c>
      <c r="M58" s="25">
        <v>-4.4000000000000004</v>
      </c>
      <c r="N58" s="22"/>
      <c r="O58" s="22">
        <f t="shared" si="10"/>
        <v>207.4</v>
      </c>
      <c r="P58" s="22">
        <v>186.5</v>
      </c>
      <c r="Q58" s="22">
        <v>207.4</v>
      </c>
      <c r="R58" s="27">
        <v>209.39</v>
      </c>
      <c r="S58" s="25">
        <v>-4.0999999999999996</v>
      </c>
      <c r="T58" s="22"/>
      <c r="U58" s="22"/>
      <c r="V58" s="22">
        <v>469.9</v>
      </c>
      <c r="W58" s="22">
        <v>469.8</v>
      </c>
      <c r="X58" s="27">
        <v>469.89</v>
      </c>
      <c r="Y58" s="25">
        <v>-3.5</v>
      </c>
      <c r="Z58" s="22"/>
      <c r="AA58" s="22">
        <f t="shared" si="11"/>
        <v>262.39999999999998</v>
      </c>
      <c r="AB58" s="22">
        <v>283.39999999999998</v>
      </c>
      <c r="AC58" s="22">
        <v>262.39999999999998</v>
      </c>
      <c r="AD58" s="27">
        <v>260.51</v>
      </c>
      <c r="AE58" s="25">
        <v>0.6</v>
      </c>
      <c r="AF58" s="22"/>
      <c r="AG58" s="22">
        <f t="shared" si="12"/>
        <v>47.2</v>
      </c>
      <c r="AH58" s="22">
        <v>48.9</v>
      </c>
      <c r="AI58" s="22">
        <v>47.2</v>
      </c>
      <c r="AJ58" s="27">
        <v>46.65</v>
      </c>
      <c r="AK58" s="25">
        <v>1.4</v>
      </c>
      <c r="AL58" s="22"/>
      <c r="AM58" s="22">
        <f t="shared" si="13"/>
        <v>44.1</v>
      </c>
      <c r="AN58" s="22">
        <v>39.700000000000003</v>
      </c>
      <c r="AO58" s="22">
        <v>44.1</v>
      </c>
      <c r="AP58" s="27">
        <v>44.56</v>
      </c>
      <c r="AQ58" s="25">
        <v>-0.5</v>
      </c>
      <c r="AR58" s="22"/>
      <c r="AS58" s="22">
        <f t="shared" si="14"/>
        <v>55.9</v>
      </c>
      <c r="AT58" s="22">
        <v>60.3</v>
      </c>
      <c r="AU58" s="22">
        <v>55.9</v>
      </c>
      <c r="AV58" s="27">
        <v>55.44</v>
      </c>
      <c r="AW58" s="25">
        <v>0.5</v>
      </c>
      <c r="AX58" s="22"/>
      <c r="AY58" s="22">
        <f t="shared" si="15"/>
        <v>15.6</v>
      </c>
      <c r="AZ58" s="22">
        <v>18.899999999999999</v>
      </c>
      <c r="BA58" s="22">
        <v>15.6</v>
      </c>
      <c r="BB58" s="27">
        <v>15.86</v>
      </c>
      <c r="BC58" s="22">
        <v>-1.7</v>
      </c>
    </row>
    <row r="59" spans="1:55" ht="12.75" x14ac:dyDescent="0.2">
      <c r="A59" s="7">
        <v>0</v>
      </c>
      <c r="B59">
        <v>3</v>
      </c>
      <c r="C59" s="22">
        <f t="shared" si="8"/>
        <v>218.3</v>
      </c>
      <c r="D59" s="22">
        <v>242.3</v>
      </c>
      <c r="E59" s="22">
        <v>218.3</v>
      </c>
      <c r="F59" s="27">
        <v>222.28</v>
      </c>
      <c r="G59" s="25">
        <v>12.4</v>
      </c>
      <c r="H59" s="22"/>
      <c r="I59" s="22">
        <f t="shared" si="9"/>
        <v>41.3</v>
      </c>
      <c r="J59" s="22">
        <v>36</v>
      </c>
      <c r="K59" s="22">
        <v>41.3</v>
      </c>
      <c r="L59" s="27">
        <v>40.1</v>
      </c>
      <c r="M59" s="25">
        <v>-4.9000000000000004</v>
      </c>
      <c r="N59" s="22"/>
      <c r="O59" s="22">
        <f t="shared" si="10"/>
        <v>209.8</v>
      </c>
      <c r="P59" s="22">
        <v>190.9</v>
      </c>
      <c r="Q59" s="22">
        <v>209.8</v>
      </c>
      <c r="R59" s="27">
        <v>207.12</v>
      </c>
      <c r="S59" s="25">
        <v>-9.1</v>
      </c>
      <c r="T59" s="22"/>
      <c r="U59" s="22"/>
      <c r="V59" s="22">
        <v>469.3</v>
      </c>
      <c r="W59" s="22">
        <v>469.4</v>
      </c>
      <c r="X59" s="27">
        <v>469.5</v>
      </c>
      <c r="Y59" s="25">
        <v>-1.6</v>
      </c>
      <c r="Z59" s="22"/>
      <c r="AA59" s="22">
        <f t="shared" si="11"/>
        <v>259.7</v>
      </c>
      <c r="AB59" s="22">
        <v>278.3</v>
      </c>
      <c r="AC59" s="22">
        <v>259.7</v>
      </c>
      <c r="AD59" s="27">
        <v>262.38</v>
      </c>
      <c r="AE59" s="25">
        <v>7.5</v>
      </c>
      <c r="AF59" s="22"/>
      <c r="AG59" s="22">
        <f t="shared" si="12"/>
        <v>46.5</v>
      </c>
      <c r="AH59" s="22">
        <v>51.6</v>
      </c>
      <c r="AI59" s="22">
        <v>46.5</v>
      </c>
      <c r="AJ59" s="27">
        <v>47.35</v>
      </c>
      <c r="AK59" s="25">
        <v>2.8</v>
      </c>
      <c r="AL59" s="22"/>
      <c r="AM59" s="22">
        <f t="shared" si="13"/>
        <v>44.7</v>
      </c>
      <c r="AN59" s="22">
        <v>40.700000000000003</v>
      </c>
      <c r="AO59" s="22">
        <v>44.7</v>
      </c>
      <c r="AP59" s="27">
        <v>44.11</v>
      </c>
      <c r="AQ59" s="25">
        <v>-1.8</v>
      </c>
      <c r="AR59" s="22"/>
      <c r="AS59" s="22">
        <f t="shared" si="14"/>
        <v>55.3</v>
      </c>
      <c r="AT59" s="22">
        <v>59.3</v>
      </c>
      <c r="AU59" s="22">
        <v>55.3</v>
      </c>
      <c r="AV59" s="27">
        <v>55.89</v>
      </c>
      <c r="AW59" s="25">
        <v>1.8</v>
      </c>
      <c r="AX59" s="22"/>
      <c r="AY59" s="22">
        <f t="shared" si="15"/>
        <v>15.9</v>
      </c>
      <c r="AZ59" s="22">
        <v>12.9</v>
      </c>
      <c r="BA59" s="22">
        <v>15.9</v>
      </c>
      <c r="BB59" s="27">
        <v>15.28</v>
      </c>
      <c r="BC59" s="22">
        <v>-2.2999999999999998</v>
      </c>
    </row>
    <row r="60" spans="1:55" ht="12.75" x14ac:dyDescent="0.2">
      <c r="A60" s="7">
        <v>0</v>
      </c>
      <c r="B60">
        <v>4</v>
      </c>
      <c r="C60" s="22">
        <f t="shared" si="8"/>
        <v>228.7</v>
      </c>
      <c r="D60" s="22">
        <v>217.6</v>
      </c>
      <c r="E60" s="22">
        <v>228.7</v>
      </c>
      <c r="F60" s="27">
        <v>227.31</v>
      </c>
      <c r="G60" s="25">
        <v>20.100000000000001</v>
      </c>
      <c r="H60" s="22"/>
      <c r="I60" s="22">
        <f t="shared" si="9"/>
        <v>37.799999999999997</v>
      </c>
      <c r="J60" s="22">
        <v>31.5</v>
      </c>
      <c r="K60" s="22">
        <v>37.799999999999997</v>
      </c>
      <c r="L60" s="27">
        <v>39.11</v>
      </c>
      <c r="M60" s="25">
        <v>-3.9</v>
      </c>
      <c r="N60" s="22"/>
      <c r="O60" s="22">
        <f t="shared" si="10"/>
        <v>203.3</v>
      </c>
      <c r="P60" s="22">
        <v>220.7</v>
      </c>
      <c r="Q60" s="22">
        <v>203.3</v>
      </c>
      <c r="R60" s="27">
        <v>203.12</v>
      </c>
      <c r="S60" s="25">
        <v>-16</v>
      </c>
      <c r="T60" s="22"/>
      <c r="U60" s="22"/>
      <c r="V60" s="22">
        <v>469.8</v>
      </c>
      <c r="W60" s="22">
        <v>469.7</v>
      </c>
      <c r="X60" s="27">
        <v>469.54</v>
      </c>
      <c r="Y60" s="25">
        <v>0.2</v>
      </c>
      <c r="Z60" s="22"/>
      <c r="AA60" s="22">
        <f t="shared" si="11"/>
        <v>266.5</v>
      </c>
      <c r="AB60" s="22">
        <v>249.1</v>
      </c>
      <c r="AC60" s="22">
        <v>266.5</v>
      </c>
      <c r="AD60" s="27">
        <v>266.42</v>
      </c>
      <c r="AE60" s="25">
        <v>16.2</v>
      </c>
      <c r="AF60" s="22"/>
      <c r="AG60" s="22">
        <f t="shared" si="12"/>
        <v>48.7</v>
      </c>
      <c r="AH60" s="22">
        <v>46.3</v>
      </c>
      <c r="AI60" s="22">
        <v>48.7</v>
      </c>
      <c r="AJ60" s="27">
        <v>48.41</v>
      </c>
      <c r="AK60" s="25">
        <v>4.3</v>
      </c>
      <c r="AL60" s="22"/>
      <c r="AM60" s="22">
        <f t="shared" si="13"/>
        <v>43.3</v>
      </c>
      <c r="AN60" s="22">
        <v>47</v>
      </c>
      <c r="AO60" s="22">
        <v>43.3</v>
      </c>
      <c r="AP60" s="27">
        <v>43.26</v>
      </c>
      <c r="AQ60" s="25">
        <v>-3.4</v>
      </c>
      <c r="AR60" s="22"/>
      <c r="AS60" s="22">
        <f t="shared" si="14"/>
        <v>56.7</v>
      </c>
      <c r="AT60" s="22">
        <v>53</v>
      </c>
      <c r="AU60" s="22">
        <v>56.7</v>
      </c>
      <c r="AV60" s="27">
        <v>56.74</v>
      </c>
      <c r="AW60" s="25">
        <v>3.4</v>
      </c>
      <c r="AX60" s="22"/>
      <c r="AY60" s="22">
        <f t="shared" si="15"/>
        <v>14.2</v>
      </c>
      <c r="AZ60" s="22">
        <v>12.6</v>
      </c>
      <c r="BA60" s="22">
        <v>14.2</v>
      </c>
      <c r="BB60" s="27">
        <v>14.68</v>
      </c>
      <c r="BC60" s="22">
        <v>-2.4</v>
      </c>
    </row>
    <row r="61" spans="1:55" ht="12.75" x14ac:dyDescent="0.2">
      <c r="A61" s="7"/>
      <c r="B61">
        <v>1</v>
      </c>
      <c r="C61" s="22">
        <f t="shared" si="8"/>
        <v>232.4</v>
      </c>
      <c r="D61" s="22">
        <v>211.7</v>
      </c>
      <c r="E61" s="22">
        <v>232.4</v>
      </c>
      <c r="F61" s="27">
        <v>229.66</v>
      </c>
      <c r="G61" s="25">
        <v>9.4</v>
      </c>
      <c r="H61" s="22"/>
      <c r="I61" s="22">
        <f t="shared" si="9"/>
        <v>40.1</v>
      </c>
      <c r="J61" s="22">
        <v>40.1</v>
      </c>
      <c r="K61" s="22">
        <v>40.1</v>
      </c>
      <c r="L61" s="27">
        <v>39.200000000000003</v>
      </c>
      <c r="M61" s="25">
        <v>0.4</v>
      </c>
      <c r="N61" s="22"/>
      <c r="O61" s="22">
        <f t="shared" si="10"/>
        <v>197.3</v>
      </c>
      <c r="P61" s="22">
        <v>218</v>
      </c>
      <c r="Q61" s="22">
        <v>197.3</v>
      </c>
      <c r="R61" s="27">
        <v>201.14</v>
      </c>
      <c r="S61" s="25">
        <v>-7.9</v>
      </c>
      <c r="T61" s="22"/>
      <c r="U61" s="22"/>
      <c r="V61" s="22">
        <v>469.8</v>
      </c>
      <c r="W61" s="22">
        <v>469.8</v>
      </c>
      <c r="X61" s="27">
        <v>470.01</v>
      </c>
      <c r="Y61" s="25">
        <v>1.9</v>
      </c>
      <c r="Z61" s="22"/>
      <c r="AA61" s="22">
        <f t="shared" si="11"/>
        <v>272.5</v>
      </c>
      <c r="AB61" s="22">
        <v>251.8</v>
      </c>
      <c r="AC61" s="22">
        <v>272.5</v>
      </c>
      <c r="AD61" s="27">
        <v>268.86</v>
      </c>
      <c r="AE61" s="25">
        <v>9.8000000000000007</v>
      </c>
      <c r="AF61" s="22"/>
      <c r="AG61" s="22">
        <f t="shared" si="12"/>
        <v>49.5</v>
      </c>
      <c r="AH61" s="22">
        <v>45.1</v>
      </c>
      <c r="AI61" s="22">
        <v>49.5</v>
      </c>
      <c r="AJ61" s="27">
        <v>48.86</v>
      </c>
      <c r="AK61" s="25">
        <v>1.8</v>
      </c>
      <c r="AL61" s="22"/>
      <c r="AM61" s="22">
        <f t="shared" si="13"/>
        <v>42</v>
      </c>
      <c r="AN61" s="22">
        <v>46.4</v>
      </c>
      <c r="AO61" s="22">
        <v>42</v>
      </c>
      <c r="AP61" s="27">
        <v>42.8</v>
      </c>
      <c r="AQ61" s="25">
        <v>-1.9</v>
      </c>
      <c r="AR61" s="22"/>
      <c r="AS61" s="22">
        <f t="shared" si="14"/>
        <v>58</v>
      </c>
      <c r="AT61" s="22">
        <v>53.6</v>
      </c>
      <c r="AU61" s="22">
        <v>58</v>
      </c>
      <c r="AV61" s="27">
        <v>57.2</v>
      </c>
      <c r="AW61" s="25">
        <v>1.9</v>
      </c>
      <c r="AX61" s="22"/>
      <c r="AY61" s="22">
        <f t="shared" si="15"/>
        <v>14.7</v>
      </c>
      <c r="AZ61" s="22">
        <v>15.9</v>
      </c>
      <c r="BA61" s="22">
        <v>14.7</v>
      </c>
      <c r="BB61" s="27">
        <v>14.58</v>
      </c>
      <c r="BC61" s="22">
        <v>-0.4</v>
      </c>
    </row>
    <row r="62" spans="1:55" ht="12.75" x14ac:dyDescent="0.2">
      <c r="A62" s="7">
        <v>1</v>
      </c>
      <c r="B62">
        <v>2</v>
      </c>
      <c r="C62" s="22">
        <f t="shared" si="8"/>
        <v>224.2</v>
      </c>
      <c r="D62" s="22">
        <v>232.7</v>
      </c>
      <c r="E62" s="22">
        <v>224.2</v>
      </c>
      <c r="F62" s="27">
        <v>227.46</v>
      </c>
      <c r="G62" s="25">
        <v>-8.8000000000000007</v>
      </c>
      <c r="H62" s="22"/>
      <c r="I62" s="22">
        <f t="shared" si="9"/>
        <v>40.6</v>
      </c>
      <c r="J62" s="22">
        <v>53.7</v>
      </c>
      <c r="K62" s="22">
        <v>40.6</v>
      </c>
      <c r="L62" s="27">
        <v>40.89</v>
      </c>
      <c r="M62" s="25">
        <v>6.8</v>
      </c>
      <c r="N62" s="22"/>
      <c r="O62" s="22">
        <f t="shared" si="10"/>
        <v>206.1</v>
      </c>
      <c r="P62" s="22">
        <v>184.6</v>
      </c>
      <c r="Q62" s="22">
        <v>206.1</v>
      </c>
      <c r="R62" s="27">
        <v>202.31</v>
      </c>
      <c r="S62" s="25">
        <v>4.7</v>
      </c>
      <c r="T62" s="22"/>
      <c r="U62" s="22"/>
      <c r="V62" s="22">
        <v>471</v>
      </c>
      <c r="W62" s="22">
        <v>470.9</v>
      </c>
      <c r="X62" s="27">
        <v>470.65</v>
      </c>
      <c r="Y62" s="25">
        <v>2.6</v>
      </c>
      <c r="Z62" s="22"/>
      <c r="AA62" s="22">
        <f t="shared" si="11"/>
        <v>264.89999999999998</v>
      </c>
      <c r="AB62" s="22">
        <v>286.39999999999998</v>
      </c>
      <c r="AC62" s="22">
        <v>264.89999999999998</v>
      </c>
      <c r="AD62" s="27">
        <v>268.35000000000002</v>
      </c>
      <c r="AE62" s="25">
        <v>-2.1</v>
      </c>
      <c r="AF62" s="22"/>
      <c r="AG62" s="22">
        <f t="shared" si="12"/>
        <v>47.6</v>
      </c>
      <c r="AH62" s="22">
        <v>49.4</v>
      </c>
      <c r="AI62" s="22">
        <v>47.6</v>
      </c>
      <c r="AJ62" s="27">
        <v>48.33</v>
      </c>
      <c r="AK62" s="25">
        <v>-2.1</v>
      </c>
      <c r="AL62" s="22"/>
      <c r="AM62" s="22">
        <f t="shared" si="13"/>
        <v>43.8</v>
      </c>
      <c r="AN62" s="22">
        <v>39.200000000000003</v>
      </c>
      <c r="AO62" s="22">
        <v>43.8</v>
      </c>
      <c r="AP62" s="27">
        <v>42.98</v>
      </c>
      <c r="AQ62" s="25">
        <v>0.8</v>
      </c>
      <c r="AR62" s="22"/>
      <c r="AS62" s="22">
        <f t="shared" si="14"/>
        <v>56.2</v>
      </c>
      <c r="AT62" s="22">
        <v>60.8</v>
      </c>
      <c r="AU62" s="22">
        <v>56.2</v>
      </c>
      <c r="AV62" s="27">
        <v>57.02</v>
      </c>
      <c r="AW62" s="25">
        <v>-0.8</v>
      </c>
      <c r="AX62" s="22"/>
      <c r="AY62" s="22">
        <f t="shared" si="15"/>
        <v>15.3</v>
      </c>
      <c r="AZ62" s="22">
        <v>18.7</v>
      </c>
      <c r="BA62" s="22">
        <v>15.3</v>
      </c>
      <c r="BB62" s="27">
        <v>15.24</v>
      </c>
      <c r="BC62" s="22">
        <v>2.6</v>
      </c>
    </row>
    <row r="63" spans="1:55" ht="12.75" x14ac:dyDescent="0.2">
      <c r="A63" s="7">
        <v>1</v>
      </c>
      <c r="B63">
        <v>3</v>
      </c>
      <c r="C63" s="22">
        <f t="shared" si="8"/>
        <v>224</v>
      </c>
      <c r="D63" s="22">
        <v>247.5</v>
      </c>
      <c r="E63" s="22">
        <v>224</v>
      </c>
      <c r="F63" s="27">
        <v>223.45</v>
      </c>
      <c r="G63" s="25">
        <v>-16</v>
      </c>
      <c r="H63" s="22"/>
      <c r="I63" s="22">
        <f t="shared" si="9"/>
        <v>43.6</v>
      </c>
      <c r="J63" s="22">
        <v>37.5</v>
      </c>
      <c r="K63" s="22">
        <v>43.6</v>
      </c>
      <c r="L63" s="27">
        <v>43.66</v>
      </c>
      <c r="M63" s="25">
        <v>11.1</v>
      </c>
      <c r="N63" s="22"/>
      <c r="O63" s="22">
        <f t="shared" si="10"/>
        <v>203.8</v>
      </c>
      <c r="P63" s="22">
        <v>186.1</v>
      </c>
      <c r="Q63" s="22">
        <v>203.8</v>
      </c>
      <c r="R63" s="27">
        <v>204.35</v>
      </c>
      <c r="S63" s="25">
        <v>8.1999999999999993</v>
      </c>
      <c r="T63" s="22"/>
      <c r="U63" s="22"/>
      <c r="V63" s="22">
        <v>471.2</v>
      </c>
      <c r="W63" s="22">
        <v>471.4</v>
      </c>
      <c r="X63" s="27">
        <v>471.46</v>
      </c>
      <c r="Y63" s="25">
        <v>3.2</v>
      </c>
      <c r="Z63" s="22"/>
      <c r="AA63" s="22">
        <f t="shared" si="11"/>
        <v>267.60000000000002</v>
      </c>
      <c r="AB63" s="22">
        <v>285</v>
      </c>
      <c r="AC63" s="22">
        <v>267.60000000000002</v>
      </c>
      <c r="AD63" s="27">
        <v>267.11</v>
      </c>
      <c r="AE63" s="25">
        <v>-4.9000000000000004</v>
      </c>
      <c r="AF63" s="22"/>
      <c r="AG63" s="22">
        <f t="shared" si="12"/>
        <v>47.5</v>
      </c>
      <c r="AH63" s="22">
        <v>52.5</v>
      </c>
      <c r="AI63" s="22">
        <v>47.5</v>
      </c>
      <c r="AJ63" s="27">
        <v>47.39</v>
      </c>
      <c r="AK63" s="25">
        <v>-3.7</v>
      </c>
      <c r="AL63" s="22"/>
      <c r="AM63" s="22">
        <f t="shared" si="13"/>
        <v>43.2</v>
      </c>
      <c r="AN63" s="22">
        <v>39.5</v>
      </c>
      <c r="AO63" s="22">
        <v>43.2</v>
      </c>
      <c r="AP63" s="27">
        <v>43.34</v>
      </c>
      <c r="AQ63" s="25">
        <v>1.4</v>
      </c>
      <c r="AR63" s="22"/>
      <c r="AS63" s="22">
        <f t="shared" si="14"/>
        <v>56.8</v>
      </c>
      <c r="AT63" s="22">
        <v>60.5</v>
      </c>
      <c r="AU63" s="22">
        <v>56.8</v>
      </c>
      <c r="AV63" s="27">
        <v>56.66</v>
      </c>
      <c r="AW63" s="25">
        <v>-1.4</v>
      </c>
      <c r="AX63" s="22"/>
      <c r="AY63" s="22">
        <f t="shared" si="15"/>
        <v>16.3</v>
      </c>
      <c r="AZ63" s="22">
        <v>13.2</v>
      </c>
      <c r="BA63" s="22">
        <v>16.3</v>
      </c>
      <c r="BB63" s="27">
        <v>16.350000000000001</v>
      </c>
      <c r="BC63" s="22">
        <v>4.4000000000000004</v>
      </c>
    </row>
    <row r="64" spans="1:55" ht="12.75" x14ac:dyDescent="0.2">
      <c r="A64" s="7">
        <v>1</v>
      </c>
      <c r="B64">
        <v>4</v>
      </c>
      <c r="C64" s="22">
        <f t="shared" si="8"/>
        <v>221.7</v>
      </c>
      <c r="D64" s="22">
        <v>211.1</v>
      </c>
      <c r="E64" s="22">
        <v>221.7</v>
      </c>
      <c r="F64" s="27">
        <v>221.55</v>
      </c>
      <c r="G64" s="25">
        <v>-7.6</v>
      </c>
      <c r="H64" s="22"/>
      <c r="I64" s="22">
        <f t="shared" si="9"/>
        <v>45.7</v>
      </c>
      <c r="J64" s="22">
        <v>39.5</v>
      </c>
      <c r="K64" s="22">
        <v>45.7</v>
      </c>
      <c r="L64" s="27">
        <v>45.72</v>
      </c>
      <c r="M64" s="25">
        <v>8.3000000000000007</v>
      </c>
      <c r="N64" s="22"/>
      <c r="O64" s="22">
        <f t="shared" si="10"/>
        <v>205</v>
      </c>
      <c r="P64" s="22">
        <v>221.9</v>
      </c>
      <c r="Q64" s="22">
        <v>205</v>
      </c>
      <c r="R64" s="27">
        <v>205.15</v>
      </c>
      <c r="S64" s="25">
        <v>3.2</v>
      </c>
      <c r="T64" s="22"/>
      <c r="U64" s="22"/>
      <c r="V64" s="22">
        <v>472.5</v>
      </c>
      <c r="W64" s="22">
        <v>472.4</v>
      </c>
      <c r="X64" s="27">
        <v>472.42</v>
      </c>
      <c r="Y64" s="25">
        <v>3.8</v>
      </c>
      <c r="Z64" s="22"/>
      <c r="AA64" s="22">
        <f t="shared" si="11"/>
        <v>267.39999999999998</v>
      </c>
      <c r="AB64" s="22">
        <v>250.6</v>
      </c>
      <c r="AC64" s="22">
        <v>267.39999999999998</v>
      </c>
      <c r="AD64" s="27">
        <v>267.27</v>
      </c>
      <c r="AE64" s="25">
        <v>0.7</v>
      </c>
      <c r="AF64" s="22"/>
      <c r="AG64" s="22">
        <f t="shared" si="12"/>
        <v>46.9</v>
      </c>
      <c r="AH64" s="22">
        <v>44.7</v>
      </c>
      <c r="AI64" s="22">
        <v>46.9</v>
      </c>
      <c r="AJ64" s="27">
        <v>46.9</v>
      </c>
      <c r="AK64" s="25">
        <v>-2</v>
      </c>
      <c r="AL64" s="22"/>
      <c r="AM64" s="22">
        <f t="shared" si="13"/>
        <v>43.4</v>
      </c>
      <c r="AN64" s="22">
        <v>47</v>
      </c>
      <c r="AO64" s="22">
        <v>43.4</v>
      </c>
      <c r="AP64" s="27">
        <v>43.42</v>
      </c>
      <c r="AQ64" s="25">
        <v>0.3</v>
      </c>
      <c r="AR64" s="22"/>
      <c r="AS64" s="22">
        <f t="shared" si="14"/>
        <v>56.6</v>
      </c>
      <c r="AT64" s="22">
        <v>53</v>
      </c>
      <c r="AU64" s="22">
        <v>56.6</v>
      </c>
      <c r="AV64" s="27">
        <v>56.58</v>
      </c>
      <c r="AW64" s="25">
        <v>-0.3</v>
      </c>
      <c r="AX64" s="22"/>
      <c r="AY64" s="22">
        <f t="shared" si="15"/>
        <v>17.100000000000001</v>
      </c>
      <c r="AZ64" s="22">
        <v>15.7</v>
      </c>
      <c r="BA64" s="22">
        <v>17.100000000000001</v>
      </c>
      <c r="BB64" s="27">
        <v>17.11</v>
      </c>
      <c r="BC64" s="22">
        <v>3</v>
      </c>
    </row>
    <row r="65" spans="1:55" ht="12.75" x14ac:dyDescent="0.2">
      <c r="A65" s="7"/>
      <c r="B65">
        <v>1</v>
      </c>
      <c r="C65" s="22">
        <f t="shared" si="8"/>
        <v>220.9</v>
      </c>
      <c r="D65" s="22">
        <v>200.1</v>
      </c>
      <c r="E65" s="22">
        <v>220.9</v>
      </c>
      <c r="F65" s="27">
        <v>221.48</v>
      </c>
      <c r="G65" s="25">
        <v>-0.3</v>
      </c>
      <c r="H65" s="22"/>
      <c r="I65" s="22">
        <f t="shared" si="9"/>
        <v>47.4</v>
      </c>
      <c r="J65" s="22">
        <v>47.3</v>
      </c>
      <c r="K65" s="22">
        <v>47.4</v>
      </c>
      <c r="L65" s="27">
        <v>45.52</v>
      </c>
      <c r="M65" s="25">
        <v>-0.8</v>
      </c>
      <c r="N65" s="22"/>
      <c r="O65" s="22">
        <f t="shared" si="10"/>
        <v>205.3</v>
      </c>
      <c r="P65" s="22">
        <v>226.1</v>
      </c>
      <c r="Q65" s="22">
        <v>205.3</v>
      </c>
      <c r="R65" s="27">
        <v>206.59</v>
      </c>
      <c r="S65" s="25">
        <v>5.8</v>
      </c>
      <c r="T65" s="22"/>
      <c r="U65" s="22"/>
      <c r="V65" s="22">
        <v>473.6</v>
      </c>
      <c r="W65" s="22">
        <v>473.6</v>
      </c>
      <c r="X65" s="27">
        <v>473.59</v>
      </c>
      <c r="Y65" s="25">
        <v>4.7</v>
      </c>
      <c r="Z65" s="22"/>
      <c r="AA65" s="22">
        <f t="shared" si="11"/>
        <v>268.3</v>
      </c>
      <c r="AB65" s="22">
        <v>247.5</v>
      </c>
      <c r="AC65" s="22">
        <v>268.3</v>
      </c>
      <c r="AD65" s="27">
        <v>267</v>
      </c>
      <c r="AE65" s="25">
        <v>-1.1000000000000001</v>
      </c>
      <c r="AF65" s="22"/>
      <c r="AG65" s="22">
        <f t="shared" si="12"/>
        <v>46.6</v>
      </c>
      <c r="AH65" s="22">
        <v>42.3</v>
      </c>
      <c r="AI65" s="22">
        <v>46.6</v>
      </c>
      <c r="AJ65" s="27">
        <v>46.77</v>
      </c>
      <c r="AK65" s="25">
        <v>-0.5</v>
      </c>
      <c r="AL65" s="22"/>
      <c r="AM65" s="22">
        <f t="shared" si="13"/>
        <v>43.3</v>
      </c>
      <c r="AN65" s="22">
        <v>47.7</v>
      </c>
      <c r="AO65" s="22">
        <v>43.3</v>
      </c>
      <c r="AP65" s="27">
        <v>43.62</v>
      </c>
      <c r="AQ65" s="25">
        <v>0.8</v>
      </c>
      <c r="AR65" s="22"/>
      <c r="AS65" s="22">
        <f t="shared" si="14"/>
        <v>56.7</v>
      </c>
      <c r="AT65" s="22">
        <v>52.3</v>
      </c>
      <c r="AU65" s="22">
        <v>56.7</v>
      </c>
      <c r="AV65" s="27">
        <v>56.38</v>
      </c>
      <c r="AW65" s="25">
        <v>-0.8</v>
      </c>
      <c r="AX65" s="22"/>
      <c r="AY65" s="22">
        <f t="shared" si="15"/>
        <v>17.7</v>
      </c>
      <c r="AZ65" s="22">
        <v>19.100000000000001</v>
      </c>
      <c r="BA65" s="22">
        <v>17.7</v>
      </c>
      <c r="BB65" s="27">
        <v>17.05</v>
      </c>
      <c r="BC65" s="22">
        <v>-0.2</v>
      </c>
    </row>
    <row r="66" spans="1:55" ht="12.75" x14ac:dyDescent="0.2">
      <c r="A66" s="7">
        <v>2</v>
      </c>
      <c r="B66">
        <v>2</v>
      </c>
      <c r="C66" s="22">
        <f t="shared" si="8"/>
        <v>223.2</v>
      </c>
      <c r="D66" s="22">
        <v>231.2</v>
      </c>
      <c r="E66" s="22">
        <v>223.2</v>
      </c>
      <c r="F66" s="27">
        <v>221.84</v>
      </c>
      <c r="G66" s="25">
        <v>1.4</v>
      </c>
      <c r="H66" s="22"/>
      <c r="I66" s="22">
        <f t="shared" si="9"/>
        <v>42</v>
      </c>
      <c r="J66" s="22">
        <v>55.8</v>
      </c>
      <c r="K66" s="22">
        <v>42</v>
      </c>
      <c r="L66" s="27">
        <v>44.42</v>
      </c>
      <c r="M66" s="25">
        <v>-4.4000000000000004</v>
      </c>
      <c r="N66" s="22"/>
      <c r="O66" s="22">
        <f t="shared" si="10"/>
        <v>209.8</v>
      </c>
      <c r="P66" s="22">
        <v>188.1</v>
      </c>
      <c r="Q66" s="22">
        <v>209.8</v>
      </c>
      <c r="R66" s="27">
        <v>208.77</v>
      </c>
      <c r="S66" s="25">
        <v>8.6999999999999993</v>
      </c>
      <c r="T66" s="22"/>
      <c r="U66" s="22"/>
      <c r="V66" s="22">
        <v>475</v>
      </c>
      <c r="W66" s="22">
        <v>475</v>
      </c>
      <c r="X66" s="27">
        <v>475.02</v>
      </c>
      <c r="Y66" s="25">
        <v>5.7</v>
      </c>
      <c r="Z66" s="22"/>
      <c r="AA66" s="22">
        <f t="shared" si="11"/>
        <v>265.2</v>
      </c>
      <c r="AB66" s="22">
        <v>287</v>
      </c>
      <c r="AC66" s="22">
        <v>265.2</v>
      </c>
      <c r="AD66" s="27">
        <v>266.25</v>
      </c>
      <c r="AE66" s="25">
        <v>-3</v>
      </c>
      <c r="AF66" s="22"/>
      <c r="AG66" s="22">
        <f t="shared" si="12"/>
        <v>47</v>
      </c>
      <c r="AH66" s="22">
        <v>48.7</v>
      </c>
      <c r="AI66" s="22">
        <v>47</v>
      </c>
      <c r="AJ66" s="27">
        <v>46.7</v>
      </c>
      <c r="AK66" s="25">
        <v>-0.3</v>
      </c>
      <c r="AL66" s="22"/>
      <c r="AM66" s="22">
        <f t="shared" si="13"/>
        <v>44.2</v>
      </c>
      <c r="AN66" s="22">
        <v>39.6</v>
      </c>
      <c r="AO66" s="22">
        <v>44.2</v>
      </c>
      <c r="AP66" s="27">
        <v>43.95</v>
      </c>
      <c r="AQ66" s="25">
        <v>1.3</v>
      </c>
      <c r="AR66" s="22"/>
      <c r="AS66" s="22">
        <f t="shared" si="14"/>
        <v>55.8</v>
      </c>
      <c r="AT66" s="22">
        <v>60.4</v>
      </c>
      <c r="AU66" s="22">
        <v>55.8</v>
      </c>
      <c r="AV66" s="27">
        <v>56.05</v>
      </c>
      <c r="AW66" s="25">
        <v>-1.3</v>
      </c>
      <c r="AX66" s="22"/>
      <c r="AY66" s="22">
        <f t="shared" si="15"/>
        <v>15.8</v>
      </c>
      <c r="AZ66" s="22">
        <v>19.399999999999999</v>
      </c>
      <c r="BA66" s="22">
        <v>15.8</v>
      </c>
      <c r="BB66" s="27">
        <v>16.68</v>
      </c>
      <c r="BC66" s="22">
        <v>-1.5</v>
      </c>
    </row>
    <row r="67" spans="1:55" ht="12.75" x14ac:dyDescent="0.2">
      <c r="A67" s="7">
        <v>2</v>
      </c>
      <c r="B67">
        <v>3</v>
      </c>
      <c r="C67" s="22">
        <f t="shared" si="8"/>
        <v>220.7</v>
      </c>
      <c r="D67" s="22">
        <v>244.6</v>
      </c>
      <c r="E67" s="22">
        <v>220.7</v>
      </c>
      <c r="F67" s="27">
        <v>221.76</v>
      </c>
      <c r="G67" s="25">
        <v>-0.3</v>
      </c>
      <c r="H67" s="22"/>
      <c r="I67" s="22">
        <f t="shared" si="9"/>
        <v>43.9</v>
      </c>
      <c r="J67" s="22">
        <v>37.4</v>
      </c>
      <c r="K67" s="22">
        <v>43.9</v>
      </c>
      <c r="L67" s="27">
        <v>44.65</v>
      </c>
      <c r="M67" s="25">
        <v>0.9</v>
      </c>
      <c r="N67" s="22"/>
      <c r="O67" s="22">
        <f t="shared" si="10"/>
        <v>212.2</v>
      </c>
      <c r="P67" s="22">
        <v>194.5</v>
      </c>
      <c r="Q67" s="22">
        <v>212.2</v>
      </c>
      <c r="R67" s="27">
        <v>210.23</v>
      </c>
      <c r="S67" s="25">
        <v>5.9</v>
      </c>
      <c r="T67" s="22"/>
      <c r="U67" s="22"/>
      <c r="V67" s="22">
        <v>476.5</v>
      </c>
      <c r="W67" s="22">
        <v>476.7</v>
      </c>
      <c r="X67" s="27">
        <v>476.63</v>
      </c>
      <c r="Y67" s="25">
        <v>6.5</v>
      </c>
      <c r="Z67" s="22"/>
      <c r="AA67" s="22">
        <f t="shared" si="11"/>
        <v>264.60000000000002</v>
      </c>
      <c r="AB67" s="22">
        <v>282</v>
      </c>
      <c r="AC67" s="22">
        <v>264.60000000000002</v>
      </c>
      <c r="AD67" s="27">
        <v>266.39999999999998</v>
      </c>
      <c r="AE67" s="25">
        <v>0.6</v>
      </c>
      <c r="AF67" s="22"/>
      <c r="AG67" s="22">
        <f t="shared" si="12"/>
        <v>46.3</v>
      </c>
      <c r="AH67" s="22">
        <v>51.3</v>
      </c>
      <c r="AI67" s="22">
        <v>46.3</v>
      </c>
      <c r="AJ67" s="27">
        <v>46.53</v>
      </c>
      <c r="AK67" s="25">
        <v>-0.7</v>
      </c>
      <c r="AL67" s="22"/>
      <c r="AM67" s="22">
        <f t="shared" si="13"/>
        <v>44.5</v>
      </c>
      <c r="AN67" s="22">
        <v>40.799999999999997</v>
      </c>
      <c r="AO67" s="22">
        <v>44.5</v>
      </c>
      <c r="AP67" s="27">
        <v>44.11</v>
      </c>
      <c r="AQ67" s="25">
        <v>0.6</v>
      </c>
      <c r="AR67" s="22"/>
      <c r="AS67" s="22">
        <f t="shared" si="14"/>
        <v>55.5</v>
      </c>
      <c r="AT67" s="22">
        <v>59.2</v>
      </c>
      <c r="AU67" s="22">
        <v>55.5</v>
      </c>
      <c r="AV67" s="27">
        <v>55.89</v>
      </c>
      <c r="AW67" s="25">
        <v>-0.6</v>
      </c>
      <c r="AX67" s="22"/>
      <c r="AY67" s="22">
        <f t="shared" si="15"/>
        <v>16.600000000000001</v>
      </c>
      <c r="AZ67" s="22">
        <v>13.3</v>
      </c>
      <c r="BA67" s="22">
        <v>16.600000000000001</v>
      </c>
      <c r="BB67" s="27">
        <v>16.760000000000002</v>
      </c>
      <c r="BC67" s="22">
        <v>0.3</v>
      </c>
    </row>
    <row r="68" spans="1:55" ht="12.75" x14ac:dyDescent="0.2">
      <c r="A68" s="7">
        <v>2</v>
      </c>
      <c r="B68">
        <v>4</v>
      </c>
      <c r="C68" s="22">
        <f t="shared" si="8"/>
        <v>221.8</v>
      </c>
      <c r="D68" s="22">
        <v>211.6</v>
      </c>
      <c r="E68" s="22">
        <v>221.8</v>
      </c>
      <c r="F68" s="27">
        <v>220.38</v>
      </c>
      <c r="G68" s="25">
        <v>-5.5</v>
      </c>
      <c r="H68" s="22"/>
      <c r="I68" s="22">
        <f t="shared" si="9"/>
        <v>48</v>
      </c>
      <c r="J68" s="22">
        <v>41.4</v>
      </c>
      <c r="K68" s="22">
        <v>48</v>
      </c>
      <c r="L68" s="27">
        <v>45.99</v>
      </c>
      <c r="M68" s="25">
        <v>5.4</v>
      </c>
      <c r="N68" s="22"/>
      <c r="O68" s="22">
        <f t="shared" si="10"/>
        <v>208.6</v>
      </c>
      <c r="P68" s="22">
        <v>225.5</v>
      </c>
      <c r="Q68" s="22">
        <v>208.6</v>
      </c>
      <c r="R68" s="27">
        <v>212.05</v>
      </c>
      <c r="S68" s="25">
        <v>7.3</v>
      </c>
      <c r="T68" s="22"/>
      <c r="U68" s="22"/>
      <c r="V68" s="22">
        <v>478.5</v>
      </c>
      <c r="W68" s="22">
        <v>478.4</v>
      </c>
      <c r="X68" s="27">
        <v>478.42</v>
      </c>
      <c r="Y68" s="25">
        <v>7.2</v>
      </c>
      <c r="Z68" s="22"/>
      <c r="AA68" s="22">
        <f t="shared" si="11"/>
        <v>269.8</v>
      </c>
      <c r="AB68" s="22">
        <v>253</v>
      </c>
      <c r="AC68" s="22">
        <v>269.8</v>
      </c>
      <c r="AD68" s="27">
        <v>266.37</v>
      </c>
      <c r="AE68" s="25">
        <v>-0.1</v>
      </c>
      <c r="AF68" s="22"/>
      <c r="AG68" s="22">
        <f t="shared" si="12"/>
        <v>46.4</v>
      </c>
      <c r="AH68" s="22">
        <v>44.2</v>
      </c>
      <c r="AI68" s="22">
        <v>46.4</v>
      </c>
      <c r="AJ68" s="27">
        <v>46.06</v>
      </c>
      <c r="AK68" s="25">
        <v>-1.8</v>
      </c>
      <c r="AL68" s="22"/>
      <c r="AM68" s="22">
        <f t="shared" si="13"/>
        <v>43.6</v>
      </c>
      <c r="AN68" s="22">
        <v>47.1</v>
      </c>
      <c r="AO68" s="22">
        <v>43.6</v>
      </c>
      <c r="AP68" s="27">
        <v>44.32</v>
      </c>
      <c r="AQ68" s="25">
        <v>0.9</v>
      </c>
      <c r="AR68" s="22"/>
      <c r="AS68" s="22">
        <f t="shared" si="14"/>
        <v>56.4</v>
      </c>
      <c r="AT68" s="22">
        <v>52.9</v>
      </c>
      <c r="AU68" s="22">
        <v>56.4</v>
      </c>
      <c r="AV68" s="27">
        <v>55.68</v>
      </c>
      <c r="AW68" s="25">
        <v>-0.9</v>
      </c>
      <c r="AX68" s="22"/>
      <c r="AY68" s="22">
        <f t="shared" si="15"/>
        <v>17.8</v>
      </c>
      <c r="AZ68" s="22">
        <v>16.399999999999999</v>
      </c>
      <c r="BA68" s="22">
        <v>17.8</v>
      </c>
      <c r="BB68" s="27">
        <v>17.27</v>
      </c>
      <c r="BC68" s="22">
        <v>2</v>
      </c>
    </row>
    <row r="69" spans="1:55" ht="12.75" x14ac:dyDescent="0.2">
      <c r="A69" s="7"/>
      <c r="B69">
        <v>1</v>
      </c>
      <c r="C69" s="22">
        <f t="shared" ref="C69:C100" si="16">$B$2*E69+(1-$B$2)*D69</f>
        <v>216.6</v>
      </c>
      <c r="D69" s="22">
        <v>195.6</v>
      </c>
      <c r="E69" s="22">
        <v>216.6</v>
      </c>
      <c r="F69" s="27">
        <v>219.11</v>
      </c>
      <c r="G69" s="25">
        <v>-5.0999999999999996</v>
      </c>
      <c r="H69" s="22"/>
      <c r="I69" s="22">
        <f t="shared" ref="I69:I100" si="17">$B$2*K69+(1-$B$2)*J69</f>
        <v>46.1</v>
      </c>
      <c r="J69" s="22">
        <v>45.8</v>
      </c>
      <c r="K69" s="22">
        <v>46.1</v>
      </c>
      <c r="L69" s="27">
        <v>46.77</v>
      </c>
      <c r="M69" s="25">
        <v>3.1</v>
      </c>
      <c r="N69" s="22"/>
      <c r="O69" s="22">
        <f t="shared" ref="O69:O100" si="18">$B$2*Q69+(1-$B$2)*P69</f>
        <v>217.7</v>
      </c>
      <c r="P69" s="22">
        <v>239</v>
      </c>
      <c r="Q69" s="22">
        <v>217.7</v>
      </c>
      <c r="R69" s="27">
        <v>214.48</v>
      </c>
      <c r="S69" s="25">
        <v>9.6999999999999993</v>
      </c>
      <c r="T69" s="22"/>
      <c r="U69" s="22"/>
      <c r="V69" s="22">
        <v>480.3</v>
      </c>
      <c r="W69" s="22">
        <v>480.3</v>
      </c>
      <c r="X69" s="27">
        <v>480.36</v>
      </c>
      <c r="Y69" s="25">
        <v>7.8</v>
      </c>
      <c r="Z69" s="22"/>
      <c r="AA69" s="22">
        <f t="shared" ref="AA69:AA100" si="19">$B$2*AC69+(1-$B$2)*AB69</f>
        <v>262.7</v>
      </c>
      <c r="AB69" s="22">
        <v>241.3</v>
      </c>
      <c r="AC69" s="22">
        <v>262.7</v>
      </c>
      <c r="AD69" s="27">
        <v>265.88</v>
      </c>
      <c r="AE69" s="25">
        <v>-2</v>
      </c>
      <c r="AF69" s="22"/>
      <c r="AG69" s="22">
        <f t="shared" ref="AG69:AG100" si="20">$B$2*AI69+(1-$B$2)*AH69</f>
        <v>45.1</v>
      </c>
      <c r="AH69" s="22">
        <v>40.700000000000003</v>
      </c>
      <c r="AI69" s="22">
        <v>45.1</v>
      </c>
      <c r="AJ69" s="27">
        <v>45.61</v>
      </c>
      <c r="AK69" s="25">
        <v>-1.8</v>
      </c>
      <c r="AL69" s="22"/>
      <c r="AM69" s="22">
        <f t="shared" ref="AM69:AM100" si="21">$B$2*AO69+(1-$B$2)*AN69</f>
        <v>45.3</v>
      </c>
      <c r="AN69" s="22">
        <v>49.8</v>
      </c>
      <c r="AO69" s="22">
        <v>45.3</v>
      </c>
      <c r="AP69" s="27">
        <v>44.65</v>
      </c>
      <c r="AQ69" s="25">
        <v>1.3</v>
      </c>
      <c r="AR69" s="22"/>
      <c r="AS69" s="22">
        <f t="shared" ref="AS69:AS100" si="22">$B$2*AU69+(1-$B$2)*AT69</f>
        <v>54.7</v>
      </c>
      <c r="AT69" s="22">
        <v>50.2</v>
      </c>
      <c r="AU69" s="22">
        <v>54.7</v>
      </c>
      <c r="AV69" s="27">
        <v>55.35</v>
      </c>
      <c r="AW69" s="25">
        <v>-1.3</v>
      </c>
      <c r="AX69" s="22"/>
      <c r="AY69" s="22">
        <f t="shared" ref="AY69:AY100" si="23">$B$2*BA69+(1-$B$2)*AZ69</f>
        <v>17.600000000000001</v>
      </c>
      <c r="AZ69" s="22">
        <v>19</v>
      </c>
      <c r="BA69" s="22">
        <v>17.600000000000001</v>
      </c>
      <c r="BB69" s="27">
        <v>17.59</v>
      </c>
      <c r="BC69" s="22">
        <v>1.3</v>
      </c>
    </row>
    <row r="70" spans="1:55" ht="12.75" x14ac:dyDescent="0.2">
      <c r="A70" s="7">
        <v>3</v>
      </c>
      <c r="B70">
        <v>2</v>
      </c>
      <c r="C70" s="22">
        <f t="shared" si="16"/>
        <v>219.2</v>
      </c>
      <c r="D70" s="22">
        <v>226.6</v>
      </c>
      <c r="E70" s="22">
        <v>219.2</v>
      </c>
      <c r="F70" s="27">
        <v>218.03</v>
      </c>
      <c r="G70" s="25">
        <v>-4.3</v>
      </c>
      <c r="H70" s="22"/>
      <c r="I70" s="22">
        <f t="shared" si="17"/>
        <v>47.7</v>
      </c>
      <c r="J70" s="22">
        <v>62.7</v>
      </c>
      <c r="K70" s="22">
        <v>47.7</v>
      </c>
      <c r="L70" s="27">
        <v>46.96</v>
      </c>
      <c r="M70" s="25">
        <v>0.8</v>
      </c>
      <c r="N70" s="22"/>
      <c r="O70" s="22">
        <f t="shared" si="18"/>
        <v>215.5</v>
      </c>
      <c r="P70" s="22">
        <v>193.1</v>
      </c>
      <c r="Q70" s="22">
        <v>215.5</v>
      </c>
      <c r="R70" s="27">
        <v>217.5</v>
      </c>
      <c r="S70" s="25">
        <v>12.1</v>
      </c>
      <c r="T70" s="22"/>
      <c r="U70" s="22"/>
      <c r="V70" s="22">
        <v>482.4</v>
      </c>
      <c r="W70" s="22">
        <v>482.4</v>
      </c>
      <c r="X70" s="27">
        <v>482.49</v>
      </c>
      <c r="Y70" s="25">
        <v>8.5</v>
      </c>
      <c r="Z70" s="22"/>
      <c r="AA70" s="22">
        <f t="shared" si="19"/>
        <v>266.8</v>
      </c>
      <c r="AB70" s="22">
        <v>289.3</v>
      </c>
      <c r="AC70" s="22">
        <v>266.8</v>
      </c>
      <c r="AD70" s="27">
        <v>264.99</v>
      </c>
      <c r="AE70" s="25">
        <v>-3.5</v>
      </c>
      <c r="AF70" s="22"/>
      <c r="AG70" s="22">
        <f t="shared" si="20"/>
        <v>45.4</v>
      </c>
      <c r="AH70" s="22">
        <v>47</v>
      </c>
      <c r="AI70" s="22">
        <v>45.4</v>
      </c>
      <c r="AJ70" s="27">
        <v>45.19</v>
      </c>
      <c r="AK70" s="25">
        <v>-1.7</v>
      </c>
      <c r="AL70" s="22"/>
      <c r="AM70" s="22">
        <f t="shared" si="21"/>
        <v>44.7</v>
      </c>
      <c r="AN70" s="22">
        <v>40</v>
      </c>
      <c r="AO70" s="22">
        <v>44.7</v>
      </c>
      <c r="AP70" s="27">
        <v>45.08</v>
      </c>
      <c r="AQ70" s="25">
        <v>1.7</v>
      </c>
      <c r="AR70" s="22"/>
      <c r="AS70" s="22">
        <f t="shared" si="22"/>
        <v>55.3</v>
      </c>
      <c r="AT70" s="22">
        <v>60</v>
      </c>
      <c r="AU70" s="22">
        <v>55.3</v>
      </c>
      <c r="AV70" s="27">
        <v>54.92</v>
      </c>
      <c r="AW70" s="25">
        <v>-1.7</v>
      </c>
      <c r="AX70" s="22"/>
      <c r="AY70" s="22">
        <f t="shared" si="23"/>
        <v>17.899999999999999</v>
      </c>
      <c r="AZ70" s="22">
        <v>21.7</v>
      </c>
      <c r="BA70" s="22">
        <v>17.899999999999999</v>
      </c>
      <c r="BB70" s="27">
        <v>17.72</v>
      </c>
      <c r="BC70" s="22">
        <v>0.5</v>
      </c>
    </row>
    <row r="71" spans="1:55" ht="12.75" x14ac:dyDescent="0.2">
      <c r="A71" s="7">
        <v>3</v>
      </c>
      <c r="B71">
        <v>3</v>
      </c>
      <c r="C71" s="22">
        <f t="shared" si="16"/>
        <v>218.5</v>
      </c>
      <c r="D71" s="22">
        <v>242.9</v>
      </c>
      <c r="E71" s="22">
        <v>218.5</v>
      </c>
      <c r="F71" s="27">
        <v>215.52</v>
      </c>
      <c r="G71" s="25">
        <v>-10.1</v>
      </c>
      <c r="H71" s="22"/>
      <c r="I71" s="22">
        <f t="shared" si="17"/>
        <v>47.2</v>
      </c>
      <c r="J71" s="22">
        <v>40.4</v>
      </c>
      <c r="K71" s="22">
        <v>47.2</v>
      </c>
      <c r="L71" s="27">
        <v>48.87</v>
      </c>
      <c r="M71" s="25">
        <v>7.6</v>
      </c>
      <c r="N71" s="22"/>
      <c r="O71" s="22">
        <f t="shared" si="18"/>
        <v>219.2</v>
      </c>
      <c r="P71" s="22">
        <v>201.4</v>
      </c>
      <c r="Q71" s="22">
        <v>219.2</v>
      </c>
      <c r="R71" s="27">
        <v>220.37</v>
      </c>
      <c r="S71" s="25">
        <v>11.5</v>
      </c>
      <c r="T71" s="22"/>
      <c r="U71" s="22"/>
      <c r="V71" s="22">
        <v>484.7</v>
      </c>
      <c r="W71" s="22">
        <v>484.9</v>
      </c>
      <c r="X71" s="27">
        <v>484.76</v>
      </c>
      <c r="Y71" s="25">
        <v>9.1</v>
      </c>
      <c r="Z71" s="22"/>
      <c r="AA71" s="22">
        <f t="shared" si="19"/>
        <v>265.7</v>
      </c>
      <c r="AB71" s="22">
        <v>283.3</v>
      </c>
      <c r="AC71" s="22">
        <v>265.7</v>
      </c>
      <c r="AD71" s="27">
        <v>264.39</v>
      </c>
      <c r="AE71" s="25">
        <v>-2.4</v>
      </c>
      <c r="AF71" s="22"/>
      <c r="AG71" s="22">
        <f t="shared" si="20"/>
        <v>45.1</v>
      </c>
      <c r="AH71" s="22">
        <v>50.1</v>
      </c>
      <c r="AI71" s="22">
        <v>45.1</v>
      </c>
      <c r="AJ71" s="27">
        <v>44.46</v>
      </c>
      <c r="AK71" s="25">
        <v>-2.9</v>
      </c>
      <c r="AL71" s="22"/>
      <c r="AM71" s="22">
        <f t="shared" si="21"/>
        <v>45.2</v>
      </c>
      <c r="AN71" s="22">
        <v>41.6</v>
      </c>
      <c r="AO71" s="22">
        <v>45.2</v>
      </c>
      <c r="AP71" s="27">
        <v>45.46</v>
      </c>
      <c r="AQ71" s="25">
        <v>1.5</v>
      </c>
      <c r="AR71" s="22"/>
      <c r="AS71" s="22">
        <f t="shared" si="22"/>
        <v>54.8</v>
      </c>
      <c r="AT71" s="22">
        <v>58.4</v>
      </c>
      <c r="AU71" s="22">
        <v>54.8</v>
      </c>
      <c r="AV71" s="27">
        <v>54.54</v>
      </c>
      <c r="AW71" s="25">
        <v>-1.5</v>
      </c>
      <c r="AX71" s="22"/>
      <c r="AY71" s="22">
        <f t="shared" si="23"/>
        <v>17.8</v>
      </c>
      <c r="AZ71" s="22">
        <v>14.3</v>
      </c>
      <c r="BA71" s="22">
        <v>17.8</v>
      </c>
      <c r="BB71" s="27">
        <v>18.48</v>
      </c>
      <c r="BC71" s="22">
        <v>3</v>
      </c>
    </row>
    <row r="72" spans="1:55" ht="12.75" x14ac:dyDescent="0.2">
      <c r="A72" s="7">
        <v>3</v>
      </c>
      <c r="B72">
        <v>4</v>
      </c>
      <c r="C72" s="22">
        <f t="shared" si="16"/>
        <v>209.6</v>
      </c>
      <c r="D72" s="22">
        <v>200</v>
      </c>
      <c r="E72" s="22">
        <v>209.6</v>
      </c>
      <c r="F72" s="27">
        <v>212.54</v>
      </c>
      <c r="G72" s="25">
        <v>-11.9</v>
      </c>
      <c r="H72" s="22"/>
      <c r="I72" s="22">
        <f t="shared" si="17"/>
        <v>52.3</v>
      </c>
      <c r="J72" s="22">
        <v>45.2</v>
      </c>
      <c r="K72" s="22">
        <v>52.3</v>
      </c>
      <c r="L72" s="27">
        <v>52.47</v>
      </c>
      <c r="M72" s="25">
        <v>14.4</v>
      </c>
      <c r="N72" s="22"/>
      <c r="O72" s="22">
        <f t="shared" si="18"/>
        <v>225.1</v>
      </c>
      <c r="P72" s="22">
        <v>241.9</v>
      </c>
      <c r="Q72" s="22">
        <v>225.1</v>
      </c>
      <c r="R72" s="27">
        <v>222.04</v>
      </c>
      <c r="S72" s="25">
        <v>6.7</v>
      </c>
      <c r="T72" s="22"/>
      <c r="U72" s="22"/>
      <c r="V72" s="22">
        <v>487.2</v>
      </c>
      <c r="W72" s="22">
        <v>487</v>
      </c>
      <c r="X72" s="27">
        <v>487.05</v>
      </c>
      <c r="Y72" s="25">
        <v>9.1999999999999993</v>
      </c>
      <c r="Z72" s="22"/>
      <c r="AA72" s="22">
        <f t="shared" si="19"/>
        <v>261.89999999999998</v>
      </c>
      <c r="AB72" s="22">
        <v>245.2</v>
      </c>
      <c r="AC72" s="22">
        <v>261.89999999999998</v>
      </c>
      <c r="AD72" s="27">
        <v>265.01</v>
      </c>
      <c r="AE72" s="25">
        <v>2.5</v>
      </c>
      <c r="AF72" s="22"/>
      <c r="AG72" s="22">
        <f t="shared" si="20"/>
        <v>43</v>
      </c>
      <c r="AH72" s="22">
        <v>41.1</v>
      </c>
      <c r="AI72" s="22">
        <v>43</v>
      </c>
      <c r="AJ72" s="27">
        <v>43.64</v>
      </c>
      <c r="AK72" s="25">
        <v>-3.3</v>
      </c>
      <c r="AL72" s="22"/>
      <c r="AM72" s="22">
        <f t="shared" si="21"/>
        <v>46.2</v>
      </c>
      <c r="AN72" s="22">
        <v>49.7</v>
      </c>
      <c r="AO72" s="22">
        <v>46.2</v>
      </c>
      <c r="AP72" s="27">
        <v>45.59</v>
      </c>
      <c r="AQ72" s="25">
        <v>0.5</v>
      </c>
      <c r="AR72" s="22"/>
      <c r="AS72" s="22">
        <f t="shared" si="22"/>
        <v>53.8</v>
      </c>
      <c r="AT72" s="22">
        <v>50.3</v>
      </c>
      <c r="AU72" s="22">
        <v>53.8</v>
      </c>
      <c r="AV72" s="27">
        <v>54.41</v>
      </c>
      <c r="AW72" s="25">
        <v>-0.5</v>
      </c>
      <c r="AX72" s="22"/>
      <c r="AY72" s="22">
        <f t="shared" si="23"/>
        <v>20</v>
      </c>
      <c r="AZ72" s="22">
        <v>18.399999999999999</v>
      </c>
      <c r="BA72" s="22">
        <v>20</v>
      </c>
      <c r="BB72" s="27">
        <v>19.8</v>
      </c>
      <c r="BC72" s="22">
        <v>5.3</v>
      </c>
    </row>
    <row r="73" spans="1:55" ht="12.75" x14ac:dyDescent="0.2">
      <c r="A73" s="7"/>
      <c r="B73">
        <v>1</v>
      </c>
      <c r="C73" s="22">
        <f t="shared" si="16"/>
        <v>209.4</v>
      </c>
      <c r="D73" s="22">
        <v>188.2</v>
      </c>
      <c r="E73" s="22">
        <v>209.4</v>
      </c>
      <c r="F73" s="27">
        <v>211.38</v>
      </c>
      <c r="G73" s="25">
        <v>-4.5999999999999996</v>
      </c>
      <c r="H73" s="22"/>
      <c r="I73" s="22">
        <f t="shared" si="17"/>
        <v>57.2</v>
      </c>
      <c r="J73" s="22">
        <v>56.5</v>
      </c>
      <c r="K73" s="22">
        <v>57.2</v>
      </c>
      <c r="L73" s="27">
        <v>55.46</v>
      </c>
      <c r="M73" s="25">
        <v>12</v>
      </c>
      <c r="N73" s="22"/>
      <c r="O73" s="22">
        <f t="shared" si="18"/>
        <v>222.8</v>
      </c>
      <c r="P73" s="22">
        <v>244.7</v>
      </c>
      <c r="Q73" s="22">
        <v>222.8</v>
      </c>
      <c r="R73" s="27">
        <v>222.53</v>
      </c>
      <c r="S73" s="25">
        <v>1.9</v>
      </c>
      <c r="T73" s="22"/>
      <c r="U73" s="22"/>
      <c r="V73" s="22">
        <v>489.4</v>
      </c>
      <c r="W73" s="22">
        <v>489.4</v>
      </c>
      <c r="X73" s="27">
        <v>489.37</v>
      </c>
      <c r="Y73" s="25">
        <v>9.3000000000000007</v>
      </c>
      <c r="Z73" s="22"/>
      <c r="AA73" s="22">
        <f t="shared" si="19"/>
        <v>266.60000000000002</v>
      </c>
      <c r="AB73" s="22">
        <v>244.7</v>
      </c>
      <c r="AC73" s="22">
        <v>266.60000000000002</v>
      </c>
      <c r="AD73" s="27">
        <v>266.83999999999997</v>
      </c>
      <c r="AE73" s="25">
        <v>7.3</v>
      </c>
      <c r="AF73" s="22"/>
      <c r="AG73" s="22">
        <f t="shared" si="20"/>
        <v>42.8</v>
      </c>
      <c r="AH73" s="22">
        <v>38.5</v>
      </c>
      <c r="AI73" s="22">
        <v>42.8</v>
      </c>
      <c r="AJ73" s="27">
        <v>43.19</v>
      </c>
      <c r="AK73" s="25">
        <v>-1.8</v>
      </c>
      <c r="AL73" s="22"/>
      <c r="AM73" s="22">
        <f t="shared" si="21"/>
        <v>45.5</v>
      </c>
      <c r="AN73" s="22">
        <v>50</v>
      </c>
      <c r="AO73" s="22">
        <v>45.5</v>
      </c>
      <c r="AP73" s="27">
        <v>45.47</v>
      </c>
      <c r="AQ73" s="25">
        <v>-0.5</v>
      </c>
      <c r="AR73" s="22"/>
      <c r="AS73" s="22">
        <f t="shared" si="22"/>
        <v>54.5</v>
      </c>
      <c r="AT73" s="22">
        <v>50</v>
      </c>
      <c r="AU73" s="22">
        <v>54.5</v>
      </c>
      <c r="AV73" s="27">
        <v>54.53</v>
      </c>
      <c r="AW73" s="25">
        <v>0.5</v>
      </c>
      <c r="AX73" s="22"/>
      <c r="AY73" s="22">
        <f t="shared" si="23"/>
        <v>21.5</v>
      </c>
      <c r="AZ73" s="22">
        <v>23.1</v>
      </c>
      <c r="BA73" s="22">
        <v>21.5</v>
      </c>
      <c r="BB73" s="27">
        <v>20.78</v>
      </c>
      <c r="BC73" s="22">
        <v>3.9</v>
      </c>
    </row>
    <row r="74" spans="1:55" ht="12.75" x14ac:dyDescent="0.2">
      <c r="A74" s="7">
        <v>4</v>
      </c>
      <c r="B74">
        <v>2</v>
      </c>
      <c r="C74" s="22">
        <f t="shared" si="16"/>
        <v>208.4</v>
      </c>
      <c r="D74" s="22">
        <v>214.6</v>
      </c>
      <c r="E74" s="22">
        <v>208.4</v>
      </c>
      <c r="F74" s="27">
        <v>212.39</v>
      </c>
      <c r="G74" s="25">
        <v>4.0999999999999996</v>
      </c>
      <c r="H74" s="22"/>
      <c r="I74" s="22">
        <f t="shared" si="17"/>
        <v>56.4</v>
      </c>
      <c r="J74" s="22">
        <v>72.5</v>
      </c>
      <c r="K74" s="22">
        <v>56.4</v>
      </c>
      <c r="L74" s="27">
        <v>56.57</v>
      </c>
      <c r="M74" s="25">
        <v>4.4000000000000004</v>
      </c>
      <c r="N74" s="22"/>
      <c r="O74" s="22">
        <f t="shared" si="18"/>
        <v>227.1</v>
      </c>
      <c r="P74" s="22">
        <v>204.8</v>
      </c>
      <c r="Q74" s="22">
        <v>227.1</v>
      </c>
      <c r="R74" s="27">
        <v>222.96</v>
      </c>
      <c r="S74" s="25">
        <v>1.7</v>
      </c>
      <c r="T74" s="22"/>
      <c r="U74" s="22"/>
      <c r="V74" s="22">
        <v>491.9</v>
      </c>
      <c r="W74" s="22">
        <v>491.9</v>
      </c>
      <c r="X74" s="27">
        <v>491.92</v>
      </c>
      <c r="Y74" s="25">
        <v>10.199999999999999</v>
      </c>
      <c r="Z74" s="22"/>
      <c r="AA74" s="22">
        <f t="shared" si="19"/>
        <v>264.8</v>
      </c>
      <c r="AB74" s="22">
        <v>287.10000000000002</v>
      </c>
      <c r="AC74" s="22">
        <v>264.8</v>
      </c>
      <c r="AD74" s="27">
        <v>268.95999999999998</v>
      </c>
      <c r="AE74" s="25">
        <v>8.5</v>
      </c>
      <c r="AF74" s="22"/>
      <c r="AG74" s="22">
        <f t="shared" si="20"/>
        <v>42.4</v>
      </c>
      <c r="AH74" s="22">
        <v>43.6</v>
      </c>
      <c r="AI74" s="22">
        <v>42.4</v>
      </c>
      <c r="AJ74" s="27">
        <v>43.18</v>
      </c>
      <c r="AK74" s="25">
        <v>-0.1</v>
      </c>
      <c r="AL74" s="22"/>
      <c r="AM74" s="22">
        <f t="shared" si="21"/>
        <v>46.2</v>
      </c>
      <c r="AN74" s="22">
        <v>41.6</v>
      </c>
      <c r="AO74" s="22">
        <v>46.2</v>
      </c>
      <c r="AP74" s="27">
        <v>45.32</v>
      </c>
      <c r="AQ74" s="25">
        <v>-0.6</v>
      </c>
      <c r="AR74" s="22"/>
      <c r="AS74" s="22">
        <f t="shared" si="22"/>
        <v>53.8</v>
      </c>
      <c r="AT74" s="22">
        <v>58.4</v>
      </c>
      <c r="AU74" s="22">
        <v>53.8</v>
      </c>
      <c r="AV74" s="27">
        <v>54.68</v>
      </c>
      <c r="AW74" s="25">
        <v>0.6</v>
      </c>
      <c r="AX74" s="22"/>
      <c r="AY74" s="22">
        <f t="shared" si="23"/>
        <v>21.3</v>
      </c>
      <c r="AZ74" s="22">
        <v>25.3</v>
      </c>
      <c r="BA74" s="22">
        <v>21.3</v>
      </c>
      <c r="BB74" s="27">
        <v>21.03</v>
      </c>
      <c r="BC74" s="22">
        <v>1</v>
      </c>
    </row>
    <row r="75" spans="1:55" ht="12.75" x14ac:dyDescent="0.2">
      <c r="A75" s="7">
        <v>4</v>
      </c>
      <c r="B75">
        <v>3</v>
      </c>
      <c r="C75" s="22">
        <f t="shared" si="16"/>
        <v>210.8</v>
      </c>
      <c r="D75" s="22">
        <v>236.6</v>
      </c>
      <c r="E75" s="22">
        <v>210.8</v>
      </c>
      <c r="F75" s="27">
        <v>213.7</v>
      </c>
      <c r="G75" s="25">
        <v>5.2</v>
      </c>
      <c r="H75" s="22"/>
      <c r="I75" s="22">
        <f t="shared" si="17"/>
        <v>55.8</v>
      </c>
      <c r="J75" s="22">
        <v>49</v>
      </c>
      <c r="K75" s="22">
        <v>55.8</v>
      </c>
      <c r="L75" s="27">
        <v>56.49</v>
      </c>
      <c r="M75" s="25">
        <v>-0.3</v>
      </c>
      <c r="N75" s="22"/>
      <c r="O75" s="22">
        <f t="shared" si="18"/>
        <v>228</v>
      </c>
      <c r="P75" s="22">
        <v>208.8</v>
      </c>
      <c r="Q75" s="22">
        <v>228</v>
      </c>
      <c r="R75" s="27">
        <v>224.56</v>
      </c>
      <c r="S75" s="25">
        <v>6.4</v>
      </c>
      <c r="T75" s="22"/>
      <c r="U75" s="22"/>
      <c r="V75" s="22">
        <v>494.4</v>
      </c>
      <c r="W75" s="22">
        <v>494.5</v>
      </c>
      <c r="X75" s="27">
        <v>494.75</v>
      </c>
      <c r="Y75" s="25">
        <v>11.3</v>
      </c>
      <c r="Z75" s="22"/>
      <c r="AA75" s="22">
        <f t="shared" si="19"/>
        <v>266.60000000000002</v>
      </c>
      <c r="AB75" s="22">
        <v>285.5</v>
      </c>
      <c r="AC75" s="22">
        <v>266.60000000000002</v>
      </c>
      <c r="AD75" s="27">
        <v>270.18</v>
      </c>
      <c r="AE75" s="25">
        <v>4.9000000000000004</v>
      </c>
      <c r="AF75" s="22"/>
      <c r="AG75" s="22">
        <f t="shared" si="20"/>
        <v>42.6</v>
      </c>
      <c r="AH75" s="22">
        <v>47.9</v>
      </c>
      <c r="AI75" s="22">
        <v>42.6</v>
      </c>
      <c r="AJ75" s="27">
        <v>43.19</v>
      </c>
      <c r="AK75" s="25">
        <v>0.1</v>
      </c>
      <c r="AL75" s="22"/>
      <c r="AM75" s="22">
        <f t="shared" si="21"/>
        <v>46.1</v>
      </c>
      <c r="AN75" s="22">
        <v>42.2</v>
      </c>
      <c r="AO75" s="22">
        <v>46.1</v>
      </c>
      <c r="AP75" s="27">
        <v>45.39</v>
      </c>
      <c r="AQ75" s="25">
        <v>0.3</v>
      </c>
      <c r="AR75" s="22"/>
      <c r="AS75" s="22">
        <f t="shared" si="22"/>
        <v>53.9</v>
      </c>
      <c r="AT75" s="22">
        <v>57.8</v>
      </c>
      <c r="AU75" s="22">
        <v>53.9</v>
      </c>
      <c r="AV75" s="27">
        <v>54.61</v>
      </c>
      <c r="AW75" s="25">
        <v>-0.3</v>
      </c>
      <c r="AX75" s="22"/>
      <c r="AY75" s="22">
        <f t="shared" si="23"/>
        <v>20.9</v>
      </c>
      <c r="AZ75" s="22">
        <v>17.2</v>
      </c>
      <c r="BA75" s="22">
        <v>20.9</v>
      </c>
      <c r="BB75" s="27">
        <v>20.91</v>
      </c>
      <c r="BC75" s="22">
        <v>-0.5</v>
      </c>
    </row>
    <row r="76" spans="1:55" ht="12.75" x14ac:dyDescent="0.2">
      <c r="A76" s="7">
        <v>4</v>
      </c>
      <c r="B76">
        <v>4</v>
      </c>
      <c r="C76" s="22">
        <f t="shared" si="16"/>
        <v>214.8</v>
      </c>
      <c r="D76" s="22">
        <v>205.4</v>
      </c>
      <c r="E76" s="22">
        <v>214.8</v>
      </c>
      <c r="F76" s="27">
        <v>213.6</v>
      </c>
      <c r="G76" s="25">
        <v>-0.4</v>
      </c>
      <c r="H76" s="22"/>
      <c r="I76" s="22">
        <f t="shared" si="17"/>
        <v>57.9</v>
      </c>
      <c r="J76" s="22">
        <v>50.3</v>
      </c>
      <c r="K76" s="22">
        <v>57.9</v>
      </c>
      <c r="L76" s="27">
        <v>57.4</v>
      </c>
      <c r="M76" s="25">
        <v>3.7</v>
      </c>
      <c r="N76" s="22"/>
      <c r="O76" s="22">
        <f t="shared" si="18"/>
        <v>225.1</v>
      </c>
      <c r="P76" s="22">
        <v>242.3</v>
      </c>
      <c r="Q76" s="22">
        <v>225.1</v>
      </c>
      <c r="R76" s="27">
        <v>226.4</v>
      </c>
      <c r="S76" s="25">
        <v>7.4</v>
      </c>
      <c r="T76" s="22"/>
      <c r="U76" s="22"/>
      <c r="V76" s="22">
        <v>498</v>
      </c>
      <c r="W76" s="22">
        <v>497.8</v>
      </c>
      <c r="X76" s="27">
        <v>497.41</v>
      </c>
      <c r="Y76" s="25">
        <v>10.6</v>
      </c>
      <c r="Z76" s="22"/>
      <c r="AA76" s="22">
        <f t="shared" si="19"/>
        <v>272.7</v>
      </c>
      <c r="AB76" s="22">
        <v>255.7</v>
      </c>
      <c r="AC76" s="22">
        <v>272.7</v>
      </c>
      <c r="AD76" s="27">
        <v>271</v>
      </c>
      <c r="AE76" s="25">
        <v>3.3</v>
      </c>
      <c r="AF76" s="22"/>
      <c r="AG76" s="22">
        <f t="shared" si="20"/>
        <v>43.2</v>
      </c>
      <c r="AH76" s="22">
        <v>41.2</v>
      </c>
      <c r="AI76" s="22">
        <v>43.2</v>
      </c>
      <c r="AJ76" s="27">
        <v>42.94</v>
      </c>
      <c r="AK76" s="25">
        <v>-1</v>
      </c>
      <c r="AL76" s="22"/>
      <c r="AM76" s="22">
        <f t="shared" si="21"/>
        <v>45.2</v>
      </c>
      <c r="AN76" s="22">
        <v>48.7</v>
      </c>
      <c r="AO76" s="22">
        <v>45.2</v>
      </c>
      <c r="AP76" s="27">
        <v>45.52</v>
      </c>
      <c r="AQ76" s="25">
        <v>0.5</v>
      </c>
      <c r="AR76" s="22"/>
      <c r="AS76" s="22">
        <f t="shared" si="22"/>
        <v>54.8</v>
      </c>
      <c r="AT76" s="22">
        <v>51.3</v>
      </c>
      <c r="AU76" s="22">
        <v>54.8</v>
      </c>
      <c r="AV76" s="27">
        <v>54.48</v>
      </c>
      <c r="AW76" s="25">
        <v>-0.5</v>
      </c>
      <c r="AX76" s="22"/>
      <c r="AY76" s="22">
        <f t="shared" si="23"/>
        <v>21.2</v>
      </c>
      <c r="AZ76" s="22">
        <v>19.7</v>
      </c>
      <c r="BA76" s="22">
        <v>21.2</v>
      </c>
      <c r="BB76" s="27">
        <v>21.18</v>
      </c>
      <c r="BC76" s="22">
        <v>1.1000000000000001</v>
      </c>
    </row>
    <row r="77" spans="1:55" ht="12.75" x14ac:dyDescent="0.2">
      <c r="A77" s="7"/>
      <c r="B77">
        <v>1</v>
      </c>
      <c r="C77" s="22">
        <f t="shared" si="16"/>
        <v>216.3</v>
      </c>
      <c r="D77" s="22">
        <v>194.8</v>
      </c>
      <c r="E77" s="22">
        <v>216.3</v>
      </c>
      <c r="F77" s="27">
        <v>212.25</v>
      </c>
      <c r="G77" s="25">
        <v>-5.4</v>
      </c>
      <c r="H77" s="22"/>
      <c r="I77" s="22">
        <f t="shared" si="17"/>
        <v>57.1</v>
      </c>
      <c r="J77" s="22">
        <v>56.3</v>
      </c>
      <c r="K77" s="22">
        <v>57.1</v>
      </c>
      <c r="L77" s="27">
        <v>60.26</v>
      </c>
      <c r="M77" s="25">
        <v>11.4</v>
      </c>
      <c r="N77" s="22"/>
      <c r="O77" s="22">
        <f t="shared" si="18"/>
        <v>226.5</v>
      </c>
      <c r="P77" s="22">
        <v>248.8</v>
      </c>
      <c r="Q77" s="22">
        <v>226.5</v>
      </c>
      <c r="R77" s="27">
        <v>227.35</v>
      </c>
      <c r="S77" s="25">
        <v>3.8</v>
      </c>
      <c r="T77" s="22"/>
      <c r="U77" s="22"/>
      <c r="V77" s="22">
        <v>499.9</v>
      </c>
      <c r="W77" s="22">
        <v>499.9</v>
      </c>
      <c r="X77" s="27">
        <v>499.86</v>
      </c>
      <c r="Y77" s="25">
        <v>9.8000000000000007</v>
      </c>
      <c r="Z77" s="22"/>
      <c r="AA77" s="22">
        <f t="shared" si="19"/>
        <v>273.39999999999998</v>
      </c>
      <c r="AB77" s="22">
        <v>251.1</v>
      </c>
      <c r="AC77" s="22">
        <v>273.39999999999998</v>
      </c>
      <c r="AD77" s="27">
        <v>272.5</v>
      </c>
      <c r="AE77" s="25">
        <v>6</v>
      </c>
      <c r="AF77" s="22"/>
      <c r="AG77" s="22">
        <f t="shared" si="20"/>
        <v>43.3</v>
      </c>
      <c r="AH77" s="22">
        <v>39</v>
      </c>
      <c r="AI77" s="22">
        <v>43.3</v>
      </c>
      <c r="AJ77" s="27">
        <v>42.46</v>
      </c>
      <c r="AK77" s="25">
        <v>-1.9</v>
      </c>
      <c r="AL77" s="22"/>
      <c r="AM77" s="22">
        <f t="shared" si="21"/>
        <v>45.3</v>
      </c>
      <c r="AN77" s="22">
        <v>49.8</v>
      </c>
      <c r="AO77" s="22">
        <v>45.3</v>
      </c>
      <c r="AP77" s="27">
        <v>45.48</v>
      </c>
      <c r="AQ77" s="25">
        <v>-0.1</v>
      </c>
      <c r="AR77" s="22"/>
      <c r="AS77" s="22">
        <f t="shared" si="22"/>
        <v>54.7</v>
      </c>
      <c r="AT77" s="22">
        <v>50.2</v>
      </c>
      <c r="AU77" s="22">
        <v>54.7</v>
      </c>
      <c r="AV77" s="27">
        <v>54.52</v>
      </c>
      <c r="AW77" s="25">
        <v>0.1</v>
      </c>
      <c r="AX77" s="22"/>
      <c r="AY77" s="22">
        <f t="shared" si="23"/>
        <v>20.9</v>
      </c>
      <c r="AZ77" s="22">
        <v>22.4</v>
      </c>
      <c r="BA77" s="22">
        <v>20.9</v>
      </c>
      <c r="BB77" s="27">
        <v>22.11</v>
      </c>
      <c r="BC77" s="22">
        <v>3.7</v>
      </c>
    </row>
    <row r="78" spans="1:55" ht="12.75" x14ac:dyDescent="0.2">
      <c r="A78" s="7">
        <v>5</v>
      </c>
      <c r="B78">
        <v>2</v>
      </c>
      <c r="C78" s="22">
        <f t="shared" si="16"/>
        <v>209</v>
      </c>
      <c r="D78" s="22">
        <v>214.1</v>
      </c>
      <c r="E78" s="22">
        <v>209</v>
      </c>
      <c r="F78" s="27">
        <v>210.53</v>
      </c>
      <c r="G78" s="25">
        <v>-6.9</v>
      </c>
      <c r="H78" s="22"/>
      <c r="I78" s="22">
        <f t="shared" si="17"/>
        <v>64.7</v>
      </c>
      <c r="J78" s="22">
        <v>81.7</v>
      </c>
      <c r="K78" s="22">
        <v>64.7</v>
      </c>
      <c r="L78" s="27">
        <v>62.62</v>
      </c>
      <c r="M78" s="25">
        <v>9.4</v>
      </c>
      <c r="N78" s="22"/>
      <c r="O78" s="22">
        <f t="shared" si="18"/>
        <v>228.2</v>
      </c>
      <c r="P78" s="22">
        <v>206.1</v>
      </c>
      <c r="Q78" s="22">
        <v>228.2</v>
      </c>
      <c r="R78" s="27">
        <v>228.9</v>
      </c>
      <c r="S78" s="25">
        <v>6.2</v>
      </c>
      <c r="T78" s="22"/>
      <c r="U78" s="22"/>
      <c r="V78" s="22">
        <v>501.9</v>
      </c>
      <c r="W78" s="22">
        <v>501.9</v>
      </c>
      <c r="X78" s="27">
        <v>502.05</v>
      </c>
      <c r="Y78" s="25">
        <v>8.8000000000000007</v>
      </c>
      <c r="Z78" s="22"/>
      <c r="AA78" s="22">
        <f t="shared" si="19"/>
        <v>273.7</v>
      </c>
      <c r="AB78" s="22">
        <v>295.89999999999998</v>
      </c>
      <c r="AC78" s="22">
        <v>273.7</v>
      </c>
      <c r="AD78" s="27">
        <v>273.14</v>
      </c>
      <c r="AE78" s="25">
        <v>2.6</v>
      </c>
      <c r="AF78" s="22"/>
      <c r="AG78" s="22">
        <f t="shared" si="20"/>
        <v>41.6</v>
      </c>
      <c r="AH78" s="22">
        <v>42.7</v>
      </c>
      <c r="AI78" s="22">
        <v>41.6</v>
      </c>
      <c r="AJ78" s="27">
        <v>41.93</v>
      </c>
      <c r="AK78" s="25">
        <v>-2.1</v>
      </c>
      <c r="AL78" s="22"/>
      <c r="AM78" s="22">
        <f t="shared" si="21"/>
        <v>45.5</v>
      </c>
      <c r="AN78" s="22">
        <v>41.1</v>
      </c>
      <c r="AO78" s="22">
        <v>45.5</v>
      </c>
      <c r="AP78" s="27">
        <v>45.59</v>
      </c>
      <c r="AQ78" s="25">
        <v>0.4</v>
      </c>
      <c r="AR78" s="22"/>
      <c r="AS78" s="22">
        <f t="shared" si="22"/>
        <v>54.5</v>
      </c>
      <c r="AT78" s="22">
        <v>58.9</v>
      </c>
      <c r="AU78" s="22">
        <v>54.5</v>
      </c>
      <c r="AV78" s="27">
        <v>54.41</v>
      </c>
      <c r="AW78" s="25">
        <v>-0.4</v>
      </c>
      <c r="AX78" s="22"/>
      <c r="AY78" s="22">
        <f t="shared" si="23"/>
        <v>23.6</v>
      </c>
      <c r="AZ78" s="22">
        <v>27.6</v>
      </c>
      <c r="BA78" s="22">
        <v>23.6</v>
      </c>
      <c r="BB78" s="27">
        <v>22.92</v>
      </c>
      <c r="BC78" s="22">
        <v>3.2</v>
      </c>
    </row>
    <row r="79" spans="1:55" ht="12.75" x14ac:dyDescent="0.2">
      <c r="A79" s="7">
        <v>5</v>
      </c>
      <c r="B79">
        <v>3</v>
      </c>
      <c r="C79" s="22">
        <f t="shared" si="16"/>
        <v>211.6</v>
      </c>
      <c r="D79" s="22">
        <v>238.3</v>
      </c>
      <c r="E79" s="22">
        <v>211.6</v>
      </c>
      <c r="F79" s="27">
        <v>210.17</v>
      </c>
      <c r="G79" s="25">
        <v>-1.5</v>
      </c>
      <c r="H79" s="22"/>
      <c r="I79" s="22">
        <f t="shared" si="17"/>
        <v>64.599999999999994</v>
      </c>
      <c r="J79" s="22">
        <v>57.9</v>
      </c>
      <c r="K79" s="22">
        <v>64.599999999999994</v>
      </c>
      <c r="L79" s="27">
        <v>62.36</v>
      </c>
      <c r="M79" s="25">
        <v>-1</v>
      </c>
      <c r="N79" s="22"/>
      <c r="O79" s="22">
        <f t="shared" si="18"/>
        <v>228.4</v>
      </c>
      <c r="P79" s="22">
        <v>208.2</v>
      </c>
      <c r="Q79" s="22">
        <v>228.4</v>
      </c>
      <c r="R79" s="27">
        <v>232.01</v>
      </c>
      <c r="S79" s="25">
        <v>12.4</v>
      </c>
      <c r="T79" s="22"/>
      <c r="U79" s="22"/>
      <c r="V79" s="22">
        <v>504.4</v>
      </c>
      <c r="W79" s="22">
        <v>504.6</v>
      </c>
      <c r="X79" s="27">
        <v>504.54</v>
      </c>
      <c r="Y79" s="25">
        <v>10</v>
      </c>
      <c r="Z79" s="22"/>
      <c r="AA79" s="22">
        <f t="shared" si="19"/>
        <v>276.2</v>
      </c>
      <c r="AB79" s="22">
        <v>296.2</v>
      </c>
      <c r="AC79" s="22">
        <v>276.2</v>
      </c>
      <c r="AD79" s="27">
        <v>272.52999999999997</v>
      </c>
      <c r="AE79" s="25">
        <v>-2.5</v>
      </c>
      <c r="AF79" s="22"/>
      <c r="AG79" s="22">
        <f t="shared" si="20"/>
        <v>41.9</v>
      </c>
      <c r="AH79" s="22">
        <v>47.3</v>
      </c>
      <c r="AI79" s="22">
        <v>41.9</v>
      </c>
      <c r="AJ79" s="27">
        <v>41.66</v>
      </c>
      <c r="AK79" s="25">
        <v>-1.1000000000000001</v>
      </c>
      <c r="AL79" s="22"/>
      <c r="AM79" s="22">
        <f t="shared" si="21"/>
        <v>45.3</v>
      </c>
      <c r="AN79" s="22">
        <v>41.3</v>
      </c>
      <c r="AO79" s="22">
        <v>45.3</v>
      </c>
      <c r="AP79" s="27">
        <v>45.98</v>
      </c>
      <c r="AQ79" s="25">
        <v>1.6</v>
      </c>
      <c r="AR79" s="22"/>
      <c r="AS79" s="22">
        <f t="shared" si="22"/>
        <v>54.7</v>
      </c>
      <c r="AT79" s="22">
        <v>58.7</v>
      </c>
      <c r="AU79" s="22">
        <v>54.7</v>
      </c>
      <c r="AV79" s="27">
        <v>54.02</v>
      </c>
      <c r="AW79" s="25">
        <v>-1.6</v>
      </c>
      <c r="AX79" s="22"/>
      <c r="AY79" s="22">
        <f t="shared" si="23"/>
        <v>23.4</v>
      </c>
      <c r="AZ79" s="22">
        <v>19.5</v>
      </c>
      <c r="BA79" s="22">
        <v>23.4</v>
      </c>
      <c r="BB79" s="27">
        <v>22.88</v>
      </c>
      <c r="BC79" s="22">
        <v>-0.2</v>
      </c>
    </row>
    <row r="80" spans="1:55" ht="12.75" x14ac:dyDescent="0.2">
      <c r="A80" s="7">
        <v>5</v>
      </c>
      <c r="B80">
        <v>4</v>
      </c>
      <c r="C80" s="22">
        <f t="shared" si="16"/>
        <v>212.3</v>
      </c>
      <c r="D80" s="22">
        <v>203.2</v>
      </c>
      <c r="E80" s="22">
        <v>212.3</v>
      </c>
      <c r="F80" s="27">
        <v>212.43</v>
      </c>
      <c r="G80" s="25">
        <v>9.1</v>
      </c>
      <c r="H80" s="22"/>
      <c r="I80" s="22">
        <f t="shared" si="17"/>
        <v>59</v>
      </c>
      <c r="J80" s="22">
        <v>50.5</v>
      </c>
      <c r="K80" s="22">
        <v>59</v>
      </c>
      <c r="L80" s="27">
        <v>61.07</v>
      </c>
      <c r="M80" s="25">
        <v>-5.2</v>
      </c>
      <c r="N80" s="22"/>
      <c r="O80" s="22">
        <f t="shared" si="18"/>
        <v>236.3</v>
      </c>
      <c r="P80" s="22">
        <v>254.2</v>
      </c>
      <c r="Q80" s="22">
        <v>236.3</v>
      </c>
      <c r="R80" s="27">
        <v>234.28</v>
      </c>
      <c r="S80" s="25">
        <v>9.1</v>
      </c>
      <c r="T80" s="22"/>
      <c r="U80" s="22"/>
      <c r="V80" s="22">
        <v>507.8</v>
      </c>
      <c r="W80" s="22">
        <v>507.6</v>
      </c>
      <c r="X80" s="27">
        <v>507.78</v>
      </c>
      <c r="Y80" s="25">
        <v>13</v>
      </c>
      <c r="Z80" s="22"/>
      <c r="AA80" s="22">
        <f t="shared" si="19"/>
        <v>271.3</v>
      </c>
      <c r="AB80" s="22">
        <v>253.7</v>
      </c>
      <c r="AC80" s="22">
        <v>271.3</v>
      </c>
      <c r="AD80" s="27">
        <v>273.5</v>
      </c>
      <c r="AE80" s="25">
        <v>3.9</v>
      </c>
      <c r="AF80" s="22"/>
      <c r="AG80" s="22">
        <f t="shared" si="20"/>
        <v>41.8</v>
      </c>
      <c r="AH80" s="22">
        <v>40</v>
      </c>
      <c r="AI80" s="22">
        <v>41.8</v>
      </c>
      <c r="AJ80" s="27">
        <v>41.84</v>
      </c>
      <c r="AK80" s="25">
        <v>0.7</v>
      </c>
      <c r="AL80" s="22"/>
      <c r="AM80" s="22">
        <f t="shared" si="21"/>
        <v>46.6</v>
      </c>
      <c r="AN80" s="22">
        <v>50</v>
      </c>
      <c r="AO80" s="22">
        <v>46.6</v>
      </c>
      <c r="AP80" s="27">
        <v>46.14</v>
      </c>
      <c r="AQ80" s="25">
        <v>0.6</v>
      </c>
      <c r="AR80" s="22"/>
      <c r="AS80" s="22">
        <f t="shared" si="22"/>
        <v>53.4</v>
      </c>
      <c r="AT80" s="22">
        <v>50</v>
      </c>
      <c r="AU80" s="22">
        <v>53.4</v>
      </c>
      <c r="AV80" s="27">
        <v>53.86</v>
      </c>
      <c r="AW80" s="25">
        <v>-0.6</v>
      </c>
      <c r="AX80" s="22"/>
      <c r="AY80" s="22">
        <f t="shared" si="23"/>
        <v>21.7</v>
      </c>
      <c r="AZ80" s="22">
        <v>19.899999999999999</v>
      </c>
      <c r="BA80" s="22">
        <v>21.7</v>
      </c>
      <c r="BB80" s="27">
        <v>22.33</v>
      </c>
      <c r="BC80" s="22">
        <v>-2.2000000000000002</v>
      </c>
    </row>
    <row r="81" spans="1:55" ht="12.75" x14ac:dyDescent="0.2">
      <c r="A81" s="7"/>
      <c r="B81">
        <v>1</v>
      </c>
      <c r="C81" s="22">
        <f t="shared" si="16"/>
        <v>215.9</v>
      </c>
      <c r="D81" s="22">
        <v>194.3</v>
      </c>
      <c r="E81" s="22">
        <v>215.9</v>
      </c>
      <c r="F81" s="27">
        <v>216.26</v>
      </c>
      <c r="G81" s="25">
        <v>15.3</v>
      </c>
      <c r="H81" s="22"/>
      <c r="I81" s="22">
        <f t="shared" si="17"/>
        <v>59.9</v>
      </c>
      <c r="J81" s="22">
        <v>59</v>
      </c>
      <c r="K81" s="22">
        <v>59.9</v>
      </c>
      <c r="L81" s="27">
        <v>60.83</v>
      </c>
      <c r="M81" s="25">
        <v>-1</v>
      </c>
      <c r="N81" s="22"/>
      <c r="O81" s="22">
        <f t="shared" si="18"/>
        <v>235.9</v>
      </c>
      <c r="P81" s="22">
        <v>258.5</v>
      </c>
      <c r="Q81" s="22">
        <v>235.9</v>
      </c>
      <c r="R81" s="27">
        <v>234.79</v>
      </c>
      <c r="S81" s="25">
        <v>2</v>
      </c>
      <c r="T81" s="22"/>
      <c r="U81" s="22"/>
      <c r="V81" s="22">
        <v>511.8</v>
      </c>
      <c r="W81" s="22">
        <v>511.7</v>
      </c>
      <c r="X81" s="27">
        <v>511.87</v>
      </c>
      <c r="Y81" s="25">
        <v>16.399999999999999</v>
      </c>
      <c r="Z81" s="22"/>
      <c r="AA81" s="22">
        <f t="shared" si="19"/>
        <v>275.7</v>
      </c>
      <c r="AB81" s="22">
        <v>253.3</v>
      </c>
      <c r="AC81" s="22">
        <v>275.7</v>
      </c>
      <c r="AD81" s="27">
        <v>277.08</v>
      </c>
      <c r="AE81" s="25">
        <v>14.3</v>
      </c>
      <c r="AF81" s="22"/>
      <c r="AG81" s="22">
        <f t="shared" si="20"/>
        <v>42.2</v>
      </c>
      <c r="AH81" s="22">
        <v>38</v>
      </c>
      <c r="AI81" s="22">
        <v>42.2</v>
      </c>
      <c r="AJ81" s="27">
        <v>42.25</v>
      </c>
      <c r="AK81" s="25">
        <v>1.7</v>
      </c>
      <c r="AL81" s="22"/>
      <c r="AM81" s="22">
        <f t="shared" si="21"/>
        <v>46.1</v>
      </c>
      <c r="AN81" s="22">
        <v>50.5</v>
      </c>
      <c r="AO81" s="22">
        <v>46.1</v>
      </c>
      <c r="AP81" s="27">
        <v>45.87</v>
      </c>
      <c r="AQ81" s="25">
        <v>-1.1000000000000001</v>
      </c>
      <c r="AR81" s="22"/>
      <c r="AS81" s="22">
        <f t="shared" si="22"/>
        <v>53.9</v>
      </c>
      <c r="AT81" s="22">
        <v>49.5</v>
      </c>
      <c r="AU81" s="22">
        <v>53.9</v>
      </c>
      <c r="AV81" s="27">
        <v>54.13</v>
      </c>
      <c r="AW81" s="25">
        <v>1.1000000000000001</v>
      </c>
      <c r="AX81" s="22"/>
      <c r="AY81" s="22">
        <f t="shared" si="23"/>
        <v>21.7</v>
      </c>
      <c r="AZ81" s="22">
        <v>23.3</v>
      </c>
      <c r="BA81" s="22">
        <v>21.7</v>
      </c>
      <c r="BB81" s="27">
        <v>21.95</v>
      </c>
      <c r="BC81" s="22">
        <v>-1.5</v>
      </c>
    </row>
    <row r="82" spans="1:55" ht="12.75" x14ac:dyDescent="0.2">
      <c r="A82" s="7">
        <v>6</v>
      </c>
      <c r="B82">
        <v>2</v>
      </c>
      <c r="C82" s="22">
        <f t="shared" si="16"/>
        <v>223.3</v>
      </c>
      <c r="D82" s="22">
        <v>227.1</v>
      </c>
      <c r="E82" s="22">
        <v>223.3</v>
      </c>
      <c r="F82" s="27">
        <v>221.37</v>
      </c>
      <c r="G82" s="25">
        <v>20.5</v>
      </c>
      <c r="H82" s="22"/>
      <c r="I82" s="22">
        <f t="shared" si="17"/>
        <v>64.7</v>
      </c>
      <c r="J82" s="22">
        <v>82.3</v>
      </c>
      <c r="K82" s="22">
        <v>64.7</v>
      </c>
      <c r="L82" s="27">
        <v>61.23</v>
      </c>
      <c r="M82" s="25">
        <v>1.6</v>
      </c>
      <c r="N82" s="22"/>
      <c r="O82" s="22">
        <f t="shared" si="18"/>
        <v>228.7</v>
      </c>
      <c r="P82" s="22">
        <v>207.2</v>
      </c>
      <c r="Q82" s="22">
        <v>228.7</v>
      </c>
      <c r="R82" s="27">
        <v>233.89</v>
      </c>
      <c r="S82" s="25">
        <v>-3.6</v>
      </c>
      <c r="T82" s="22"/>
      <c r="U82" s="22"/>
      <c r="V82" s="22">
        <v>516.70000000000005</v>
      </c>
      <c r="W82" s="22">
        <v>516.70000000000005</v>
      </c>
      <c r="X82" s="27">
        <v>516.5</v>
      </c>
      <c r="Y82" s="25">
        <v>18.5</v>
      </c>
      <c r="Z82" s="22"/>
      <c r="AA82" s="22">
        <f t="shared" si="19"/>
        <v>288</v>
      </c>
      <c r="AB82" s="22">
        <v>309.39999999999998</v>
      </c>
      <c r="AC82" s="22">
        <v>288</v>
      </c>
      <c r="AD82" s="27">
        <v>282.61</v>
      </c>
      <c r="AE82" s="25">
        <v>22.1</v>
      </c>
      <c r="AF82" s="22"/>
      <c r="AG82" s="22">
        <f t="shared" si="20"/>
        <v>43.2</v>
      </c>
      <c r="AH82" s="22">
        <v>44</v>
      </c>
      <c r="AI82" s="22">
        <v>43.2</v>
      </c>
      <c r="AJ82" s="27">
        <v>42.86</v>
      </c>
      <c r="AK82" s="25">
        <v>2.4</v>
      </c>
      <c r="AL82" s="22"/>
      <c r="AM82" s="22">
        <f t="shared" si="21"/>
        <v>44.3</v>
      </c>
      <c r="AN82" s="22">
        <v>40.1</v>
      </c>
      <c r="AO82" s="22">
        <v>44.3</v>
      </c>
      <c r="AP82" s="27">
        <v>45.28</v>
      </c>
      <c r="AQ82" s="25">
        <v>-2.2999999999999998</v>
      </c>
      <c r="AR82" s="22"/>
      <c r="AS82" s="22">
        <f t="shared" si="22"/>
        <v>55.7</v>
      </c>
      <c r="AT82" s="22">
        <v>59.9</v>
      </c>
      <c r="AU82" s="22">
        <v>55.7</v>
      </c>
      <c r="AV82" s="27">
        <v>54.72</v>
      </c>
      <c r="AW82" s="25">
        <v>2.2999999999999998</v>
      </c>
      <c r="AX82" s="22"/>
      <c r="AY82" s="22">
        <f t="shared" si="23"/>
        <v>22.5</v>
      </c>
      <c r="AZ82" s="22">
        <v>26.6</v>
      </c>
      <c r="BA82" s="22">
        <v>22.5</v>
      </c>
      <c r="BB82" s="27">
        <v>21.67</v>
      </c>
      <c r="BC82" s="22">
        <v>-1.1000000000000001</v>
      </c>
    </row>
    <row r="83" spans="1:55" ht="12.75" x14ac:dyDescent="0.2">
      <c r="A83" s="7">
        <v>6</v>
      </c>
      <c r="B83">
        <v>3</v>
      </c>
      <c r="C83" s="22">
        <f t="shared" si="16"/>
        <v>224.4</v>
      </c>
      <c r="D83" s="22">
        <v>252.8</v>
      </c>
      <c r="E83" s="22">
        <v>224.4</v>
      </c>
      <c r="F83" s="27">
        <v>228.65</v>
      </c>
      <c r="G83" s="25">
        <v>29.1</v>
      </c>
      <c r="H83" s="22"/>
      <c r="I83" s="22">
        <f t="shared" si="17"/>
        <v>58.6</v>
      </c>
      <c r="J83" s="22">
        <v>52.1</v>
      </c>
      <c r="K83" s="22">
        <v>58.6</v>
      </c>
      <c r="L83" s="27">
        <v>60.33</v>
      </c>
      <c r="M83" s="25">
        <v>-3.6</v>
      </c>
      <c r="N83" s="22"/>
      <c r="O83" s="22">
        <f t="shared" si="18"/>
        <v>238.3</v>
      </c>
      <c r="P83" s="22">
        <v>216.1</v>
      </c>
      <c r="Q83" s="22">
        <v>238.3</v>
      </c>
      <c r="R83" s="27">
        <v>232.22</v>
      </c>
      <c r="S83" s="25">
        <v>-6.7</v>
      </c>
      <c r="T83" s="22"/>
      <c r="U83" s="22"/>
      <c r="V83" s="22">
        <v>521</v>
      </c>
      <c r="W83" s="22">
        <v>521.29999999999995</v>
      </c>
      <c r="X83" s="27">
        <v>521.20000000000005</v>
      </c>
      <c r="Y83" s="25">
        <v>18.8</v>
      </c>
      <c r="Z83" s="22"/>
      <c r="AA83" s="22">
        <f t="shared" si="19"/>
        <v>283</v>
      </c>
      <c r="AB83" s="22">
        <v>304.89999999999998</v>
      </c>
      <c r="AC83" s="22">
        <v>283</v>
      </c>
      <c r="AD83" s="27">
        <v>288.98</v>
      </c>
      <c r="AE83" s="25">
        <v>25.5</v>
      </c>
      <c r="AF83" s="22"/>
      <c r="AG83" s="22">
        <f t="shared" si="20"/>
        <v>43</v>
      </c>
      <c r="AH83" s="22">
        <v>48.5</v>
      </c>
      <c r="AI83" s="22">
        <v>43</v>
      </c>
      <c r="AJ83" s="27">
        <v>43.87</v>
      </c>
      <c r="AK83" s="25">
        <v>4</v>
      </c>
      <c r="AL83" s="22"/>
      <c r="AM83" s="22">
        <f t="shared" si="21"/>
        <v>45.7</v>
      </c>
      <c r="AN83" s="22">
        <v>41.5</v>
      </c>
      <c r="AO83" s="22">
        <v>45.7</v>
      </c>
      <c r="AP83" s="27">
        <v>44.56</v>
      </c>
      <c r="AQ83" s="25">
        <v>-2.9</v>
      </c>
      <c r="AR83" s="22"/>
      <c r="AS83" s="22">
        <f t="shared" si="22"/>
        <v>54.3</v>
      </c>
      <c r="AT83" s="22">
        <v>58.5</v>
      </c>
      <c r="AU83" s="22">
        <v>54.3</v>
      </c>
      <c r="AV83" s="27">
        <v>55.44</v>
      </c>
      <c r="AW83" s="25">
        <v>2.9</v>
      </c>
      <c r="AX83" s="22"/>
      <c r="AY83" s="22">
        <f t="shared" si="23"/>
        <v>20.7</v>
      </c>
      <c r="AZ83" s="22">
        <v>17.100000000000001</v>
      </c>
      <c r="BA83" s="22">
        <v>20.7</v>
      </c>
      <c r="BB83" s="27">
        <v>20.88</v>
      </c>
      <c r="BC83" s="22">
        <v>-3.2</v>
      </c>
    </row>
    <row r="84" spans="1:55" ht="12.75" x14ac:dyDescent="0.2">
      <c r="A84" s="7">
        <v>6</v>
      </c>
      <c r="B84">
        <v>4</v>
      </c>
      <c r="C84" s="22">
        <f t="shared" si="16"/>
        <v>238.3</v>
      </c>
      <c r="D84" s="22">
        <v>228.8</v>
      </c>
      <c r="E84" s="22">
        <v>238.3</v>
      </c>
      <c r="F84" s="27">
        <v>235.74</v>
      </c>
      <c r="G84" s="25">
        <v>28.4</v>
      </c>
      <c r="H84" s="22"/>
      <c r="I84" s="22">
        <f t="shared" si="17"/>
        <v>58</v>
      </c>
      <c r="J84" s="22">
        <v>48.7</v>
      </c>
      <c r="K84" s="22">
        <v>58</v>
      </c>
      <c r="L84" s="27">
        <v>57.54</v>
      </c>
      <c r="M84" s="25">
        <v>-11.1</v>
      </c>
      <c r="N84" s="22"/>
      <c r="O84" s="22">
        <f t="shared" si="18"/>
        <v>229.4</v>
      </c>
      <c r="P84" s="22">
        <v>248.4</v>
      </c>
      <c r="Q84" s="22">
        <v>229.4</v>
      </c>
      <c r="R84" s="27">
        <v>232.56</v>
      </c>
      <c r="S84" s="25">
        <v>1.3</v>
      </c>
      <c r="T84" s="22"/>
      <c r="U84" s="22"/>
      <c r="V84" s="22">
        <v>525.9</v>
      </c>
      <c r="W84" s="22">
        <v>525.70000000000005</v>
      </c>
      <c r="X84" s="27">
        <v>525.84</v>
      </c>
      <c r="Y84" s="25">
        <v>18.600000000000001</v>
      </c>
      <c r="Z84" s="22"/>
      <c r="AA84" s="22">
        <f t="shared" si="19"/>
        <v>296.3</v>
      </c>
      <c r="AB84" s="22">
        <v>277.60000000000002</v>
      </c>
      <c r="AC84" s="22">
        <v>296.3</v>
      </c>
      <c r="AD84" s="27">
        <v>293.27999999999997</v>
      </c>
      <c r="AE84" s="25">
        <v>17.2</v>
      </c>
      <c r="AF84" s="22"/>
      <c r="AG84" s="22">
        <f t="shared" si="20"/>
        <v>45.3</v>
      </c>
      <c r="AH84" s="22">
        <v>43.5</v>
      </c>
      <c r="AI84" s="22">
        <v>45.3</v>
      </c>
      <c r="AJ84" s="27">
        <v>44.83</v>
      </c>
      <c r="AK84" s="25">
        <v>3.8</v>
      </c>
      <c r="AL84" s="22"/>
      <c r="AM84" s="22">
        <f t="shared" si="21"/>
        <v>43.6</v>
      </c>
      <c r="AN84" s="22">
        <v>47.2</v>
      </c>
      <c r="AO84" s="22">
        <v>43.6</v>
      </c>
      <c r="AP84" s="27">
        <v>44.23</v>
      </c>
      <c r="AQ84" s="25">
        <v>-1.3</v>
      </c>
      <c r="AR84" s="22"/>
      <c r="AS84" s="22">
        <f t="shared" si="22"/>
        <v>56.4</v>
      </c>
      <c r="AT84" s="22">
        <v>52.8</v>
      </c>
      <c r="AU84" s="22">
        <v>56.4</v>
      </c>
      <c r="AV84" s="27">
        <v>55.77</v>
      </c>
      <c r="AW84" s="25">
        <v>1.3</v>
      </c>
      <c r="AX84" s="22"/>
      <c r="AY84" s="22">
        <f t="shared" si="23"/>
        <v>19.600000000000001</v>
      </c>
      <c r="AZ84" s="22">
        <v>17.600000000000001</v>
      </c>
      <c r="BA84" s="22">
        <v>19.600000000000001</v>
      </c>
      <c r="BB84" s="27">
        <v>19.62</v>
      </c>
      <c r="BC84" s="22">
        <v>-5</v>
      </c>
    </row>
    <row r="85" spans="1:55" ht="12.75" x14ac:dyDescent="0.2">
      <c r="A85" s="7"/>
      <c r="B85">
        <v>1</v>
      </c>
      <c r="C85" s="22">
        <f t="shared" si="16"/>
        <v>241.6</v>
      </c>
      <c r="D85" s="22">
        <v>219.3</v>
      </c>
      <c r="E85" s="22">
        <v>241.6</v>
      </c>
      <c r="F85" s="27">
        <v>240.87</v>
      </c>
      <c r="G85" s="25">
        <v>20.5</v>
      </c>
      <c r="H85" s="22"/>
      <c r="I85" s="22">
        <f t="shared" si="17"/>
        <v>57.4</v>
      </c>
      <c r="J85" s="22">
        <v>56.7</v>
      </c>
      <c r="K85" s="22">
        <v>57.4</v>
      </c>
      <c r="L85" s="27">
        <v>54.97</v>
      </c>
      <c r="M85" s="25">
        <v>-10.3</v>
      </c>
      <c r="N85" s="22"/>
      <c r="O85" s="22">
        <f t="shared" si="18"/>
        <v>231.6</v>
      </c>
      <c r="P85" s="22">
        <v>254.7</v>
      </c>
      <c r="Q85" s="22">
        <v>231.6</v>
      </c>
      <c r="R85" s="27">
        <v>234.74</v>
      </c>
      <c r="S85" s="25">
        <v>8.6999999999999993</v>
      </c>
      <c r="T85" s="22"/>
      <c r="U85" s="22"/>
      <c r="V85" s="22">
        <v>530.70000000000005</v>
      </c>
      <c r="W85" s="22">
        <v>530.5</v>
      </c>
      <c r="X85" s="27">
        <v>530.57000000000005</v>
      </c>
      <c r="Y85" s="25">
        <v>18.899999999999999</v>
      </c>
      <c r="Z85" s="22"/>
      <c r="AA85" s="22">
        <f t="shared" si="19"/>
        <v>298.89999999999998</v>
      </c>
      <c r="AB85" s="22">
        <v>276</v>
      </c>
      <c r="AC85" s="22">
        <v>298.89999999999998</v>
      </c>
      <c r="AD85" s="27">
        <v>295.83</v>
      </c>
      <c r="AE85" s="25">
        <v>10.199999999999999</v>
      </c>
      <c r="AF85" s="22"/>
      <c r="AG85" s="22">
        <f t="shared" si="20"/>
        <v>45.5</v>
      </c>
      <c r="AH85" s="22">
        <v>41.3</v>
      </c>
      <c r="AI85" s="22">
        <v>45.5</v>
      </c>
      <c r="AJ85" s="27">
        <v>45.4</v>
      </c>
      <c r="AK85" s="25">
        <v>2.2999999999999998</v>
      </c>
      <c r="AL85" s="22"/>
      <c r="AM85" s="22">
        <f t="shared" si="21"/>
        <v>43.7</v>
      </c>
      <c r="AN85" s="22">
        <v>48</v>
      </c>
      <c r="AO85" s="22">
        <v>43.7</v>
      </c>
      <c r="AP85" s="27">
        <v>44.24</v>
      </c>
      <c r="AQ85" s="25">
        <v>0.1</v>
      </c>
      <c r="AR85" s="22"/>
      <c r="AS85" s="22">
        <f t="shared" si="22"/>
        <v>56.3</v>
      </c>
      <c r="AT85" s="22">
        <v>52</v>
      </c>
      <c r="AU85" s="22">
        <v>56.3</v>
      </c>
      <c r="AV85" s="27">
        <v>55.76</v>
      </c>
      <c r="AW85" s="25">
        <v>-0.1</v>
      </c>
      <c r="AX85" s="22"/>
      <c r="AY85" s="22">
        <f t="shared" si="23"/>
        <v>19.2</v>
      </c>
      <c r="AZ85" s="22">
        <v>20.5</v>
      </c>
      <c r="BA85" s="22">
        <v>19.2</v>
      </c>
      <c r="BB85" s="27">
        <v>18.579999999999998</v>
      </c>
      <c r="BC85" s="22">
        <v>-4.2</v>
      </c>
    </row>
    <row r="86" spans="1:55" ht="12.75" x14ac:dyDescent="0.2">
      <c r="A86" s="7">
        <v>7</v>
      </c>
      <c r="B86">
        <v>2</v>
      </c>
      <c r="C86" s="22">
        <f t="shared" si="16"/>
        <v>239.4</v>
      </c>
      <c r="D86" s="22">
        <v>243.2</v>
      </c>
      <c r="E86" s="22">
        <v>239.4</v>
      </c>
      <c r="F86" s="27">
        <v>245.1</v>
      </c>
      <c r="G86" s="25">
        <v>16.899999999999999</v>
      </c>
      <c r="H86" s="22"/>
      <c r="I86" s="22">
        <f t="shared" si="17"/>
        <v>51</v>
      </c>
      <c r="J86" s="22">
        <v>69.099999999999994</v>
      </c>
      <c r="K86" s="22">
        <v>51</v>
      </c>
      <c r="L86" s="27">
        <v>54.52</v>
      </c>
      <c r="M86" s="25">
        <v>-1.8</v>
      </c>
      <c r="N86" s="22"/>
      <c r="O86" s="22">
        <f t="shared" si="18"/>
        <v>244.9</v>
      </c>
      <c r="P86" s="22">
        <v>222.9</v>
      </c>
      <c r="Q86" s="22">
        <v>244.9</v>
      </c>
      <c r="R86" s="27">
        <v>235.63</v>
      </c>
      <c r="S86" s="25">
        <v>3.5</v>
      </c>
      <c r="T86" s="22"/>
      <c r="U86" s="22"/>
      <c r="V86" s="22">
        <v>535.20000000000005</v>
      </c>
      <c r="W86" s="22">
        <v>535.29999999999995</v>
      </c>
      <c r="X86" s="27">
        <v>535.25</v>
      </c>
      <c r="Y86" s="25">
        <v>18.7</v>
      </c>
      <c r="Z86" s="22"/>
      <c r="AA86" s="22">
        <f t="shared" si="19"/>
        <v>290.39999999999998</v>
      </c>
      <c r="AB86" s="22">
        <v>312.3</v>
      </c>
      <c r="AC86" s="22">
        <v>290.39999999999998</v>
      </c>
      <c r="AD86" s="27">
        <v>299.62</v>
      </c>
      <c r="AE86" s="25">
        <v>15.1</v>
      </c>
      <c r="AF86" s="22"/>
      <c r="AG86" s="22">
        <f t="shared" si="20"/>
        <v>44.7</v>
      </c>
      <c r="AH86" s="22">
        <v>45.4</v>
      </c>
      <c r="AI86" s="22">
        <v>44.7</v>
      </c>
      <c r="AJ86" s="27">
        <v>45.79</v>
      </c>
      <c r="AK86" s="25">
        <v>1.6</v>
      </c>
      <c r="AL86" s="22"/>
      <c r="AM86" s="22">
        <f t="shared" si="21"/>
        <v>45.7</v>
      </c>
      <c r="AN86" s="22">
        <v>41.6</v>
      </c>
      <c r="AO86" s="22">
        <v>45.7</v>
      </c>
      <c r="AP86" s="27">
        <v>44.02</v>
      </c>
      <c r="AQ86" s="25">
        <v>-0.9</v>
      </c>
      <c r="AR86" s="22"/>
      <c r="AS86" s="22">
        <f t="shared" si="22"/>
        <v>54.3</v>
      </c>
      <c r="AT86" s="22">
        <v>58.4</v>
      </c>
      <c r="AU86" s="22">
        <v>54.3</v>
      </c>
      <c r="AV86" s="27">
        <v>55.98</v>
      </c>
      <c r="AW86" s="25">
        <v>0.9</v>
      </c>
      <c r="AX86" s="22"/>
      <c r="AY86" s="22">
        <f t="shared" si="23"/>
        <v>17.600000000000001</v>
      </c>
      <c r="AZ86" s="22">
        <v>22.1</v>
      </c>
      <c r="BA86" s="22">
        <v>17.600000000000001</v>
      </c>
      <c r="BB86" s="27">
        <v>18.2</v>
      </c>
      <c r="BC86" s="22">
        <v>-1.5</v>
      </c>
    </row>
    <row r="87" spans="1:55" ht="12.75" x14ac:dyDescent="0.2">
      <c r="A87" s="7">
        <v>7</v>
      </c>
      <c r="B87">
        <v>3</v>
      </c>
      <c r="C87" s="22">
        <f t="shared" si="16"/>
        <v>254.9</v>
      </c>
      <c r="D87" s="22">
        <v>284.10000000000002</v>
      </c>
      <c r="E87" s="22">
        <v>254.9</v>
      </c>
      <c r="F87" s="27">
        <v>249.78</v>
      </c>
      <c r="G87" s="25">
        <v>18.7</v>
      </c>
      <c r="H87" s="22"/>
      <c r="I87" s="22">
        <f t="shared" si="17"/>
        <v>57.2</v>
      </c>
      <c r="J87" s="22">
        <v>50.6</v>
      </c>
      <c r="K87" s="22">
        <v>57.2</v>
      </c>
      <c r="L87" s="27">
        <v>55.76</v>
      </c>
      <c r="M87" s="25">
        <v>4.9000000000000004</v>
      </c>
      <c r="N87" s="22"/>
      <c r="O87" s="22">
        <f t="shared" si="18"/>
        <v>228</v>
      </c>
      <c r="P87" s="22">
        <v>205</v>
      </c>
      <c r="Q87" s="22">
        <v>228</v>
      </c>
      <c r="R87" s="27">
        <v>234.21</v>
      </c>
      <c r="S87" s="25">
        <v>-5.7</v>
      </c>
      <c r="T87" s="22"/>
      <c r="U87" s="22"/>
      <c r="V87" s="22">
        <v>539.6</v>
      </c>
      <c r="W87" s="22">
        <v>540</v>
      </c>
      <c r="X87" s="27">
        <v>539.75</v>
      </c>
      <c r="Y87" s="25">
        <v>18</v>
      </c>
      <c r="Z87" s="22"/>
      <c r="AA87" s="22">
        <f t="shared" si="19"/>
        <v>312</v>
      </c>
      <c r="AB87" s="22">
        <v>334.7</v>
      </c>
      <c r="AC87" s="22">
        <v>312</v>
      </c>
      <c r="AD87" s="27">
        <v>305.52999999999997</v>
      </c>
      <c r="AE87" s="25">
        <v>23.7</v>
      </c>
      <c r="AF87" s="22"/>
      <c r="AG87" s="22">
        <f t="shared" si="20"/>
        <v>47.2</v>
      </c>
      <c r="AH87" s="22">
        <v>52.6</v>
      </c>
      <c r="AI87" s="22">
        <v>47.2</v>
      </c>
      <c r="AJ87" s="27">
        <v>46.28</v>
      </c>
      <c r="AK87" s="25">
        <v>1.9</v>
      </c>
      <c r="AL87" s="22"/>
      <c r="AM87" s="22">
        <f t="shared" si="21"/>
        <v>42.2</v>
      </c>
      <c r="AN87" s="22">
        <v>38</v>
      </c>
      <c r="AO87" s="22">
        <v>42.2</v>
      </c>
      <c r="AP87" s="27">
        <v>43.39</v>
      </c>
      <c r="AQ87" s="25">
        <v>-2.5</v>
      </c>
      <c r="AR87" s="22"/>
      <c r="AS87" s="22">
        <f t="shared" si="22"/>
        <v>57.8</v>
      </c>
      <c r="AT87" s="22">
        <v>62</v>
      </c>
      <c r="AU87" s="22">
        <v>57.8</v>
      </c>
      <c r="AV87" s="27">
        <v>56.61</v>
      </c>
      <c r="AW87" s="25">
        <v>2.5</v>
      </c>
      <c r="AX87" s="22"/>
      <c r="AY87" s="22">
        <f t="shared" si="23"/>
        <v>18.3</v>
      </c>
      <c r="AZ87" s="22">
        <v>15.1</v>
      </c>
      <c r="BA87" s="22">
        <v>18.3</v>
      </c>
      <c r="BB87" s="27">
        <v>18.25</v>
      </c>
      <c r="BC87" s="22">
        <v>0.2</v>
      </c>
    </row>
    <row r="88" spans="1:55" ht="12.75" x14ac:dyDescent="0.2">
      <c r="A88" s="7">
        <v>7</v>
      </c>
      <c r="B88">
        <v>4</v>
      </c>
      <c r="C88" s="22">
        <f t="shared" si="16"/>
        <v>254.1</v>
      </c>
      <c r="D88" s="22">
        <v>244.3</v>
      </c>
      <c r="E88" s="22">
        <v>254.1</v>
      </c>
      <c r="F88" s="27">
        <v>254.55</v>
      </c>
      <c r="G88" s="25">
        <v>19.100000000000001</v>
      </c>
      <c r="H88" s="22"/>
      <c r="I88" s="22">
        <f t="shared" si="17"/>
        <v>56.6</v>
      </c>
      <c r="J88" s="22">
        <v>47.1</v>
      </c>
      <c r="K88" s="22">
        <v>56.6</v>
      </c>
      <c r="L88" s="27">
        <v>56.78</v>
      </c>
      <c r="M88" s="25">
        <v>4.0999999999999996</v>
      </c>
      <c r="N88" s="22"/>
      <c r="O88" s="22">
        <f t="shared" si="18"/>
        <v>233.1</v>
      </c>
      <c r="P88" s="22">
        <v>252.8</v>
      </c>
      <c r="Q88" s="22">
        <v>233.1</v>
      </c>
      <c r="R88" s="27">
        <v>232.95</v>
      </c>
      <c r="S88" s="25">
        <v>-5</v>
      </c>
      <c r="T88" s="22"/>
      <c r="U88" s="22"/>
      <c r="V88" s="22">
        <v>544.1</v>
      </c>
      <c r="W88" s="22">
        <v>543.79999999999995</v>
      </c>
      <c r="X88" s="27">
        <v>544.28</v>
      </c>
      <c r="Y88" s="25">
        <v>18.100000000000001</v>
      </c>
      <c r="Z88" s="22"/>
      <c r="AA88" s="22">
        <f t="shared" si="19"/>
        <v>310.7</v>
      </c>
      <c r="AB88" s="22">
        <v>291.3</v>
      </c>
      <c r="AC88" s="22">
        <v>310.7</v>
      </c>
      <c r="AD88" s="27">
        <v>311.33</v>
      </c>
      <c r="AE88" s="25">
        <v>23.2</v>
      </c>
      <c r="AF88" s="22"/>
      <c r="AG88" s="22">
        <f t="shared" si="20"/>
        <v>46.7</v>
      </c>
      <c r="AH88" s="22">
        <v>44.9</v>
      </c>
      <c r="AI88" s="22">
        <v>46.7</v>
      </c>
      <c r="AJ88" s="27">
        <v>46.77</v>
      </c>
      <c r="AK88" s="25">
        <v>2</v>
      </c>
      <c r="AL88" s="22"/>
      <c r="AM88" s="22">
        <f t="shared" si="21"/>
        <v>42.9</v>
      </c>
      <c r="AN88" s="22">
        <v>46.5</v>
      </c>
      <c r="AO88" s="22">
        <v>42.9</v>
      </c>
      <c r="AP88" s="27">
        <v>42.8</v>
      </c>
      <c r="AQ88" s="25">
        <v>-2.4</v>
      </c>
      <c r="AR88" s="22"/>
      <c r="AS88" s="22">
        <f t="shared" si="22"/>
        <v>57.1</v>
      </c>
      <c r="AT88" s="22">
        <v>53.5</v>
      </c>
      <c r="AU88" s="22">
        <v>57.1</v>
      </c>
      <c r="AV88" s="27">
        <v>57.2</v>
      </c>
      <c r="AW88" s="25">
        <v>2.4</v>
      </c>
      <c r="AX88" s="22"/>
      <c r="AY88" s="22">
        <f t="shared" si="23"/>
        <v>18.2</v>
      </c>
      <c r="AZ88" s="22">
        <v>16.2</v>
      </c>
      <c r="BA88" s="22">
        <v>18.2</v>
      </c>
      <c r="BB88" s="27">
        <v>18.239999999999998</v>
      </c>
      <c r="BC88" s="22">
        <v>0</v>
      </c>
    </row>
    <row r="89" spans="1:55" ht="12.75" x14ac:dyDescent="0.2">
      <c r="A89" s="7"/>
      <c r="B89">
        <v>1</v>
      </c>
      <c r="C89" s="22">
        <f t="shared" si="16"/>
        <v>258.3</v>
      </c>
      <c r="D89" s="22">
        <v>235.2</v>
      </c>
      <c r="E89" s="22">
        <v>258.3</v>
      </c>
      <c r="F89" s="27">
        <v>257.56</v>
      </c>
      <c r="G89" s="25">
        <v>12.1</v>
      </c>
      <c r="H89" s="22"/>
      <c r="I89" s="22">
        <f t="shared" si="17"/>
        <v>56.5</v>
      </c>
      <c r="J89" s="22">
        <v>56</v>
      </c>
      <c r="K89" s="22">
        <v>56.5</v>
      </c>
      <c r="L89" s="27">
        <v>56.36</v>
      </c>
      <c r="M89" s="25">
        <v>-1.7</v>
      </c>
      <c r="N89" s="22"/>
      <c r="O89" s="22">
        <f t="shared" si="18"/>
        <v>234.5</v>
      </c>
      <c r="P89" s="22">
        <v>258.2</v>
      </c>
      <c r="Q89" s="22">
        <v>234.5</v>
      </c>
      <c r="R89" s="27">
        <v>235</v>
      </c>
      <c r="S89" s="25">
        <v>8.1999999999999993</v>
      </c>
      <c r="T89" s="22"/>
      <c r="U89" s="22"/>
      <c r="V89" s="22">
        <v>549.4</v>
      </c>
      <c r="W89" s="22">
        <v>549.20000000000005</v>
      </c>
      <c r="X89" s="27">
        <v>548.91999999999996</v>
      </c>
      <c r="Y89" s="25">
        <v>18.600000000000001</v>
      </c>
      <c r="Z89" s="22"/>
      <c r="AA89" s="22">
        <f t="shared" si="19"/>
        <v>314.7</v>
      </c>
      <c r="AB89" s="22">
        <v>291.2</v>
      </c>
      <c r="AC89" s="22">
        <v>314.7</v>
      </c>
      <c r="AD89" s="27">
        <v>313.93</v>
      </c>
      <c r="AE89" s="25">
        <v>10.4</v>
      </c>
      <c r="AF89" s="22"/>
      <c r="AG89" s="22">
        <f t="shared" si="20"/>
        <v>47</v>
      </c>
      <c r="AH89" s="22">
        <v>42.8</v>
      </c>
      <c r="AI89" s="22">
        <v>47</v>
      </c>
      <c r="AJ89" s="27">
        <v>46.92</v>
      </c>
      <c r="AK89" s="25">
        <v>0.6</v>
      </c>
      <c r="AL89" s="22"/>
      <c r="AM89" s="22">
        <f t="shared" si="21"/>
        <v>42.7</v>
      </c>
      <c r="AN89" s="22">
        <v>47</v>
      </c>
      <c r="AO89" s="22">
        <v>42.7</v>
      </c>
      <c r="AP89" s="27">
        <v>42.81</v>
      </c>
      <c r="AQ89" s="25">
        <v>0</v>
      </c>
      <c r="AR89" s="22"/>
      <c r="AS89" s="22">
        <f t="shared" si="22"/>
        <v>57.3</v>
      </c>
      <c r="AT89" s="22">
        <v>53</v>
      </c>
      <c r="AU89" s="22">
        <v>57.3</v>
      </c>
      <c r="AV89" s="27">
        <v>57.19</v>
      </c>
      <c r="AW89" s="25">
        <v>0</v>
      </c>
      <c r="AX89" s="22"/>
      <c r="AY89" s="22">
        <f t="shared" si="23"/>
        <v>17.899999999999999</v>
      </c>
      <c r="AZ89" s="22">
        <v>19.2</v>
      </c>
      <c r="BA89" s="22">
        <v>17.899999999999999</v>
      </c>
      <c r="BB89" s="27">
        <v>17.95</v>
      </c>
      <c r="BC89" s="22">
        <v>-1.1000000000000001</v>
      </c>
    </row>
    <row r="90" spans="1:55" ht="12.75" x14ac:dyDescent="0.2">
      <c r="A90" s="7">
        <v>8</v>
      </c>
      <c r="B90">
        <v>2</v>
      </c>
      <c r="C90" s="22">
        <f t="shared" si="16"/>
        <v>255</v>
      </c>
      <c r="D90" s="22">
        <v>258.89999999999998</v>
      </c>
      <c r="E90" s="22">
        <v>255</v>
      </c>
      <c r="F90" s="27">
        <v>258.27</v>
      </c>
      <c r="G90" s="25">
        <v>2.8</v>
      </c>
      <c r="H90" s="22"/>
      <c r="I90" s="22">
        <f t="shared" si="17"/>
        <v>59.9</v>
      </c>
      <c r="J90" s="22">
        <v>78.3</v>
      </c>
      <c r="K90" s="22">
        <v>59.9</v>
      </c>
      <c r="L90" s="27">
        <v>56.33</v>
      </c>
      <c r="M90" s="25">
        <v>-0.1</v>
      </c>
      <c r="N90" s="22"/>
      <c r="O90" s="22">
        <f t="shared" si="18"/>
        <v>238.6</v>
      </c>
      <c r="P90" s="22">
        <v>216.2</v>
      </c>
      <c r="Q90" s="22">
        <v>238.6</v>
      </c>
      <c r="R90" s="27">
        <v>238.92</v>
      </c>
      <c r="S90" s="25">
        <v>15.7</v>
      </c>
      <c r="T90" s="22"/>
      <c r="U90" s="22"/>
      <c r="V90" s="22">
        <v>553.29999999999995</v>
      </c>
      <c r="W90" s="22">
        <v>553.5</v>
      </c>
      <c r="X90" s="27">
        <v>553.52</v>
      </c>
      <c r="Y90" s="25">
        <v>18.399999999999999</v>
      </c>
      <c r="Z90" s="22"/>
      <c r="AA90" s="22">
        <f t="shared" si="19"/>
        <v>314.89999999999998</v>
      </c>
      <c r="AB90" s="22">
        <v>337.2</v>
      </c>
      <c r="AC90" s="22">
        <v>314.89999999999998</v>
      </c>
      <c r="AD90" s="27">
        <v>314.58999999999997</v>
      </c>
      <c r="AE90" s="25">
        <v>2.7</v>
      </c>
      <c r="AF90" s="22"/>
      <c r="AG90" s="22">
        <f t="shared" si="20"/>
        <v>46.1</v>
      </c>
      <c r="AH90" s="22">
        <v>46.8</v>
      </c>
      <c r="AI90" s="22">
        <v>46.1</v>
      </c>
      <c r="AJ90" s="27">
        <v>46.66</v>
      </c>
      <c r="AK90" s="25">
        <v>-1</v>
      </c>
      <c r="AL90" s="22"/>
      <c r="AM90" s="22">
        <f t="shared" si="21"/>
        <v>43.1</v>
      </c>
      <c r="AN90" s="22">
        <v>39.1</v>
      </c>
      <c r="AO90" s="22">
        <v>43.1</v>
      </c>
      <c r="AP90" s="27">
        <v>43.16</v>
      </c>
      <c r="AQ90" s="25">
        <v>1.4</v>
      </c>
      <c r="AR90" s="22"/>
      <c r="AS90" s="22">
        <f t="shared" si="22"/>
        <v>56.9</v>
      </c>
      <c r="AT90" s="22">
        <v>60.9</v>
      </c>
      <c r="AU90" s="22">
        <v>56.9</v>
      </c>
      <c r="AV90" s="27">
        <v>56.84</v>
      </c>
      <c r="AW90" s="25">
        <v>-1.4</v>
      </c>
      <c r="AX90" s="22"/>
      <c r="AY90" s="22">
        <f t="shared" si="23"/>
        <v>19</v>
      </c>
      <c r="AZ90" s="22">
        <v>23.2</v>
      </c>
      <c r="BA90" s="22">
        <v>19</v>
      </c>
      <c r="BB90" s="27">
        <v>17.899999999999999</v>
      </c>
      <c r="BC90" s="22">
        <v>-0.2</v>
      </c>
    </row>
    <row r="91" spans="1:55" ht="12.75" x14ac:dyDescent="0.2">
      <c r="A91" s="7">
        <v>8</v>
      </c>
      <c r="B91">
        <v>3</v>
      </c>
      <c r="C91" s="22">
        <f t="shared" si="16"/>
        <v>255.5</v>
      </c>
      <c r="D91" s="22">
        <v>285.89999999999998</v>
      </c>
      <c r="E91" s="22">
        <v>255.5</v>
      </c>
      <c r="F91" s="27">
        <v>255.6</v>
      </c>
      <c r="G91" s="25">
        <v>-10.7</v>
      </c>
      <c r="H91" s="22"/>
      <c r="I91" s="22">
        <f t="shared" si="17"/>
        <v>59.2</v>
      </c>
      <c r="J91" s="22">
        <v>52.5</v>
      </c>
      <c r="K91" s="22">
        <v>59.2</v>
      </c>
      <c r="L91" s="27">
        <v>59.41</v>
      </c>
      <c r="M91" s="25">
        <v>12.3</v>
      </c>
      <c r="N91" s="22"/>
      <c r="O91" s="22">
        <f t="shared" si="18"/>
        <v>242.8</v>
      </c>
      <c r="P91" s="22">
        <v>218.7</v>
      </c>
      <c r="Q91" s="22">
        <v>242.8</v>
      </c>
      <c r="R91" s="27">
        <v>242.79</v>
      </c>
      <c r="S91" s="25">
        <v>15.5</v>
      </c>
      <c r="T91" s="22"/>
      <c r="U91" s="22"/>
      <c r="V91" s="22">
        <v>557.1</v>
      </c>
      <c r="W91" s="22">
        <v>557.5</v>
      </c>
      <c r="X91" s="27">
        <v>557.79999999999995</v>
      </c>
      <c r="Y91" s="25">
        <v>17.100000000000001</v>
      </c>
      <c r="Z91" s="22"/>
      <c r="AA91" s="22">
        <f t="shared" si="19"/>
        <v>314.7</v>
      </c>
      <c r="AB91" s="22">
        <v>338.3</v>
      </c>
      <c r="AC91" s="22">
        <v>314.7</v>
      </c>
      <c r="AD91" s="27">
        <v>315.01</v>
      </c>
      <c r="AE91" s="25">
        <v>1.7</v>
      </c>
      <c r="AF91" s="22"/>
      <c r="AG91" s="22">
        <f t="shared" si="20"/>
        <v>45.8</v>
      </c>
      <c r="AH91" s="22">
        <v>51.3</v>
      </c>
      <c r="AI91" s="22">
        <v>45.8</v>
      </c>
      <c r="AJ91" s="27">
        <v>45.82</v>
      </c>
      <c r="AK91" s="25">
        <v>-3.3</v>
      </c>
      <c r="AL91" s="22"/>
      <c r="AM91" s="22">
        <f t="shared" si="21"/>
        <v>43.5</v>
      </c>
      <c r="AN91" s="22">
        <v>39.299999999999997</v>
      </c>
      <c r="AO91" s="22">
        <v>43.5</v>
      </c>
      <c r="AP91" s="27">
        <v>43.53</v>
      </c>
      <c r="AQ91" s="25">
        <v>1.4</v>
      </c>
      <c r="AR91" s="22"/>
      <c r="AS91" s="22">
        <f t="shared" si="22"/>
        <v>56.5</v>
      </c>
      <c r="AT91" s="22">
        <v>60.7</v>
      </c>
      <c r="AU91" s="22">
        <v>56.5</v>
      </c>
      <c r="AV91" s="27">
        <v>56.47</v>
      </c>
      <c r="AW91" s="25">
        <v>-1.4</v>
      </c>
      <c r="AX91" s="22"/>
      <c r="AY91" s="22">
        <f t="shared" si="23"/>
        <v>18.8</v>
      </c>
      <c r="AZ91" s="22">
        <v>15.5</v>
      </c>
      <c r="BA91" s="22">
        <v>18.8</v>
      </c>
      <c r="BB91" s="27">
        <v>18.86</v>
      </c>
      <c r="BC91" s="22">
        <v>3.8</v>
      </c>
    </row>
    <row r="92" spans="1:55" ht="12.75" x14ac:dyDescent="0.2">
      <c r="A92" s="7">
        <v>8</v>
      </c>
      <c r="B92">
        <v>4</v>
      </c>
      <c r="C92" s="22">
        <f t="shared" si="16"/>
        <v>249.4</v>
      </c>
      <c r="D92" s="22">
        <v>238.8</v>
      </c>
      <c r="E92" s="22">
        <v>249.4</v>
      </c>
      <c r="F92" s="27">
        <v>249.44</v>
      </c>
      <c r="G92" s="25">
        <v>-24.7</v>
      </c>
      <c r="H92" s="22"/>
      <c r="I92" s="22">
        <f t="shared" si="17"/>
        <v>64.3</v>
      </c>
      <c r="J92" s="22">
        <v>54.6</v>
      </c>
      <c r="K92" s="22">
        <v>64.3</v>
      </c>
      <c r="L92" s="27">
        <v>65.45</v>
      </c>
      <c r="M92" s="25">
        <v>24.2</v>
      </c>
      <c r="N92" s="22"/>
      <c r="O92" s="22">
        <f t="shared" si="18"/>
        <v>248.3</v>
      </c>
      <c r="P92" s="22">
        <v>269</v>
      </c>
      <c r="Q92" s="22">
        <v>248.3</v>
      </c>
      <c r="R92" s="27">
        <v>246.81</v>
      </c>
      <c r="S92" s="25">
        <v>16.100000000000001</v>
      </c>
      <c r="T92" s="22"/>
      <c r="U92" s="22"/>
      <c r="V92" s="22">
        <v>562.5</v>
      </c>
      <c r="W92" s="22">
        <v>562</v>
      </c>
      <c r="X92" s="27">
        <v>561.70000000000005</v>
      </c>
      <c r="Y92" s="25">
        <v>15.6</v>
      </c>
      <c r="Z92" s="22"/>
      <c r="AA92" s="22">
        <f t="shared" si="19"/>
        <v>313.7</v>
      </c>
      <c r="AB92" s="22">
        <v>293.5</v>
      </c>
      <c r="AC92" s="22">
        <v>313.7</v>
      </c>
      <c r="AD92" s="27">
        <v>314.89</v>
      </c>
      <c r="AE92" s="25">
        <v>-0.5</v>
      </c>
      <c r="AF92" s="22"/>
      <c r="AG92" s="22">
        <f t="shared" si="20"/>
        <v>44.4</v>
      </c>
      <c r="AH92" s="22">
        <v>42.5</v>
      </c>
      <c r="AI92" s="22">
        <v>44.4</v>
      </c>
      <c r="AJ92" s="27">
        <v>44.41</v>
      </c>
      <c r="AK92" s="25">
        <v>-5.7</v>
      </c>
      <c r="AL92" s="22"/>
      <c r="AM92" s="22">
        <f t="shared" si="21"/>
        <v>44.2</v>
      </c>
      <c r="AN92" s="22">
        <v>47.8</v>
      </c>
      <c r="AO92" s="22">
        <v>44.2</v>
      </c>
      <c r="AP92" s="27">
        <v>43.94</v>
      </c>
      <c r="AQ92" s="25">
        <v>1.7</v>
      </c>
      <c r="AR92" s="22"/>
      <c r="AS92" s="22">
        <f t="shared" si="22"/>
        <v>55.8</v>
      </c>
      <c r="AT92" s="22">
        <v>52.2</v>
      </c>
      <c r="AU92" s="22">
        <v>55.8</v>
      </c>
      <c r="AV92" s="27">
        <v>56.06</v>
      </c>
      <c r="AW92" s="25">
        <v>-1.7</v>
      </c>
      <c r="AX92" s="22"/>
      <c r="AY92" s="22">
        <f t="shared" si="23"/>
        <v>20.5</v>
      </c>
      <c r="AZ92" s="22">
        <v>18.600000000000001</v>
      </c>
      <c r="BA92" s="22">
        <v>20.5</v>
      </c>
      <c r="BB92" s="27">
        <v>20.79</v>
      </c>
      <c r="BC92" s="22">
        <v>7.7</v>
      </c>
    </row>
    <row r="93" spans="1:55" ht="12.75" x14ac:dyDescent="0.2">
      <c r="A93" s="7"/>
      <c r="B93">
        <v>1</v>
      </c>
      <c r="C93" s="22">
        <f t="shared" si="16"/>
        <v>241.6</v>
      </c>
      <c r="D93" s="22">
        <v>217.2</v>
      </c>
      <c r="E93" s="22">
        <v>241.6</v>
      </c>
      <c r="F93" s="27">
        <v>243.08</v>
      </c>
      <c r="G93" s="25">
        <v>-25.4</v>
      </c>
      <c r="H93" s="22"/>
      <c r="I93" s="22">
        <f t="shared" si="17"/>
        <v>72.8</v>
      </c>
      <c r="J93" s="22">
        <v>72.7</v>
      </c>
      <c r="K93" s="22">
        <v>72.8</v>
      </c>
      <c r="L93" s="27">
        <v>72.41</v>
      </c>
      <c r="M93" s="25">
        <v>27.8</v>
      </c>
      <c r="N93" s="22"/>
      <c r="O93" s="22">
        <f t="shared" si="18"/>
        <v>250.8</v>
      </c>
      <c r="P93" s="22">
        <v>275.5</v>
      </c>
      <c r="Q93" s="22">
        <v>250.8</v>
      </c>
      <c r="R93" s="27">
        <v>249.69</v>
      </c>
      <c r="S93" s="25">
        <v>11.6</v>
      </c>
      <c r="T93" s="22"/>
      <c r="U93" s="22"/>
      <c r="V93" s="22">
        <v>565.4</v>
      </c>
      <c r="W93" s="22">
        <v>565.20000000000005</v>
      </c>
      <c r="X93" s="27">
        <v>565.17999999999995</v>
      </c>
      <c r="Y93" s="25">
        <v>13.9</v>
      </c>
      <c r="Z93" s="22"/>
      <c r="AA93" s="22">
        <f t="shared" si="19"/>
        <v>314.39999999999998</v>
      </c>
      <c r="AB93" s="22">
        <v>289.89999999999998</v>
      </c>
      <c r="AC93" s="22">
        <v>314.39999999999998</v>
      </c>
      <c r="AD93" s="27">
        <v>315.49</v>
      </c>
      <c r="AE93" s="25">
        <v>2.4</v>
      </c>
      <c r="AF93" s="22"/>
      <c r="AG93" s="22">
        <f t="shared" si="20"/>
        <v>42.7</v>
      </c>
      <c r="AH93" s="22">
        <v>38.4</v>
      </c>
      <c r="AI93" s="22">
        <v>42.7</v>
      </c>
      <c r="AJ93" s="27">
        <v>43.01</v>
      </c>
      <c r="AK93" s="25">
        <v>-5.6</v>
      </c>
      <c r="AL93" s="22"/>
      <c r="AM93" s="22">
        <f t="shared" si="21"/>
        <v>44.4</v>
      </c>
      <c r="AN93" s="22">
        <v>48.7</v>
      </c>
      <c r="AO93" s="22">
        <v>44.4</v>
      </c>
      <c r="AP93" s="27">
        <v>44.18</v>
      </c>
      <c r="AQ93" s="25">
        <v>1</v>
      </c>
      <c r="AR93" s="22"/>
      <c r="AS93" s="22">
        <f t="shared" si="22"/>
        <v>55.6</v>
      </c>
      <c r="AT93" s="22">
        <v>51.3</v>
      </c>
      <c r="AU93" s="22">
        <v>55.6</v>
      </c>
      <c r="AV93" s="27">
        <v>55.82</v>
      </c>
      <c r="AW93" s="25">
        <v>-1</v>
      </c>
      <c r="AX93" s="22"/>
      <c r="AY93" s="22">
        <f t="shared" si="23"/>
        <v>23.2</v>
      </c>
      <c r="AZ93" s="22">
        <v>25.1</v>
      </c>
      <c r="BA93" s="22">
        <v>23.2</v>
      </c>
      <c r="BB93" s="27">
        <v>22.95</v>
      </c>
      <c r="BC93" s="22">
        <v>8.6999999999999993</v>
      </c>
    </row>
    <row r="94" spans="1:55" ht="12.75" x14ac:dyDescent="0.2">
      <c r="A94" s="7">
        <v>9</v>
      </c>
      <c r="B94">
        <v>2</v>
      </c>
      <c r="C94" s="22">
        <f t="shared" si="16"/>
        <v>238.5</v>
      </c>
      <c r="D94" s="22">
        <v>243.2</v>
      </c>
      <c r="E94" s="22">
        <v>238.5</v>
      </c>
      <c r="F94" s="27">
        <v>236.98</v>
      </c>
      <c r="G94" s="25">
        <v>-24.4</v>
      </c>
      <c r="H94" s="22"/>
      <c r="I94" s="22">
        <f t="shared" si="17"/>
        <v>83.3</v>
      </c>
      <c r="J94" s="22">
        <v>101.9</v>
      </c>
      <c r="K94" s="22">
        <v>83.3</v>
      </c>
      <c r="L94" s="27">
        <v>78.47</v>
      </c>
      <c r="M94" s="25">
        <v>24.2</v>
      </c>
      <c r="N94" s="22"/>
      <c r="O94" s="22">
        <f t="shared" si="18"/>
        <v>246.7</v>
      </c>
      <c r="P94" s="22">
        <v>223.2</v>
      </c>
      <c r="Q94" s="22">
        <v>246.7</v>
      </c>
      <c r="R94" s="27">
        <v>253.22</v>
      </c>
      <c r="S94" s="25">
        <v>14.1</v>
      </c>
      <c r="T94" s="22"/>
      <c r="U94" s="22"/>
      <c r="V94" s="22">
        <v>568.20000000000005</v>
      </c>
      <c r="W94" s="22">
        <v>568.5</v>
      </c>
      <c r="X94" s="27">
        <v>568.66999999999996</v>
      </c>
      <c r="Y94" s="25">
        <v>14</v>
      </c>
      <c r="Z94" s="22"/>
      <c r="AA94" s="22">
        <f t="shared" si="19"/>
        <v>321.8</v>
      </c>
      <c r="AB94" s="22">
        <v>345.1</v>
      </c>
      <c r="AC94" s="22">
        <v>321.8</v>
      </c>
      <c r="AD94" s="27">
        <v>315.45</v>
      </c>
      <c r="AE94" s="25">
        <v>-0.2</v>
      </c>
      <c r="AF94" s="22"/>
      <c r="AG94" s="22">
        <f t="shared" si="20"/>
        <v>42</v>
      </c>
      <c r="AH94" s="22">
        <v>42.8</v>
      </c>
      <c r="AI94" s="22">
        <v>42</v>
      </c>
      <c r="AJ94" s="27">
        <v>41.67</v>
      </c>
      <c r="AK94" s="25">
        <v>-5.3</v>
      </c>
      <c r="AL94" s="22"/>
      <c r="AM94" s="22">
        <f t="shared" si="21"/>
        <v>43.4</v>
      </c>
      <c r="AN94" s="22">
        <v>39.299999999999997</v>
      </c>
      <c r="AO94" s="22">
        <v>43.4</v>
      </c>
      <c r="AP94" s="27">
        <v>44.53</v>
      </c>
      <c r="AQ94" s="25">
        <v>1.4</v>
      </c>
      <c r="AR94" s="22"/>
      <c r="AS94" s="22">
        <f t="shared" si="22"/>
        <v>56.6</v>
      </c>
      <c r="AT94" s="22">
        <v>60.7</v>
      </c>
      <c r="AU94" s="22">
        <v>56.6</v>
      </c>
      <c r="AV94" s="27">
        <v>55.47</v>
      </c>
      <c r="AW94" s="25">
        <v>-1.4</v>
      </c>
      <c r="AX94" s="22"/>
      <c r="AY94" s="22">
        <f t="shared" si="23"/>
        <v>25.9</v>
      </c>
      <c r="AZ94" s="22">
        <v>29.5</v>
      </c>
      <c r="BA94" s="22">
        <v>25.9</v>
      </c>
      <c r="BB94" s="27">
        <v>24.87</v>
      </c>
      <c r="BC94" s="22">
        <v>7.7</v>
      </c>
    </row>
    <row r="95" spans="1:55" ht="12.75" x14ac:dyDescent="0.2">
      <c r="A95" s="7">
        <v>9</v>
      </c>
      <c r="B95">
        <v>3</v>
      </c>
      <c r="C95" s="22">
        <f t="shared" si="16"/>
        <v>220.1</v>
      </c>
      <c r="D95" s="22">
        <v>250.5</v>
      </c>
      <c r="E95" s="22">
        <v>220.1</v>
      </c>
      <c r="F95" s="27">
        <v>231.16</v>
      </c>
      <c r="G95" s="25">
        <v>-23.3</v>
      </c>
      <c r="H95" s="22"/>
      <c r="I95" s="22">
        <f t="shared" si="17"/>
        <v>85.3</v>
      </c>
      <c r="J95" s="22">
        <v>78.400000000000006</v>
      </c>
      <c r="K95" s="22">
        <v>85.3</v>
      </c>
      <c r="L95" s="27">
        <v>82.15</v>
      </c>
      <c r="M95" s="25">
        <v>14.7</v>
      </c>
      <c r="N95" s="22"/>
      <c r="O95" s="22">
        <f t="shared" si="18"/>
        <v>266.60000000000002</v>
      </c>
      <c r="P95" s="22">
        <v>242.6</v>
      </c>
      <c r="Q95" s="22">
        <v>266.60000000000002</v>
      </c>
      <c r="R95" s="27">
        <v>258.64</v>
      </c>
      <c r="S95" s="25">
        <v>21.7</v>
      </c>
      <c r="T95" s="22"/>
      <c r="U95" s="22"/>
      <c r="V95" s="22">
        <v>571.5</v>
      </c>
      <c r="W95" s="22">
        <v>572</v>
      </c>
      <c r="X95" s="27">
        <v>571.94000000000005</v>
      </c>
      <c r="Y95" s="25">
        <v>13.1</v>
      </c>
      <c r="Z95" s="22"/>
      <c r="AA95" s="22">
        <f t="shared" si="19"/>
        <v>305.39999999999998</v>
      </c>
      <c r="AB95" s="22">
        <v>328.8</v>
      </c>
      <c r="AC95" s="22">
        <v>305.39999999999998</v>
      </c>
      <c r="AD95" s="27">
        <v>313.31</v>
      </c>
      <c r="AE95" s="25">
        <v>-8.6</v>
      </c>
      <c r="AF95" s="22"/>
      <c r="AG95" s="22">
        <f t="shared" si="20"/>
        <v>38.5</v>
      </c>
      <c r="AH95" s="22">
        <v>43.8</v>
      </c>
      <c r="AI95" s="22">
        <v>38.5</v>
      </c>
      <c r="AJ95" s="27">
        <v>40.42</v>
      </c>
      <c r="AK95" s="25">
        <v>-5</v>
      </c>
      <c r="AL95" s="22"/>
      <c r="AM95" s="22">
        <f t="shared" si="21"/>
        <v>46.6</v>
      </c>
      <c r="AN95" s="22">
        <v>42.5</v>
      </c>
      <c r="AO95" s="22">
        <v>46.6</v>
      </c>
      <c r="AP95" s="27">
        <v>45.22</v>
      </c>
      <c r="AQ95" s="25">
        <v>2.8</v>
      </c>
      <c r="AR95" s="22"/>
      <c r="AS95" s="22">
        <f t="shared" si="22"/>
        <v>53.4</v>
      </c>
      <c r="AT95" s="22">
        <v>57.5</v>
      </c>
      <c r="AU95" s="22">
        <v>53.4</v>
      </c>
      <c r="AV95" s="27">
        <v>54.78</v>
      </c>
      <c r="AW95" s="25">
        <v>-2.8</v>
      </c>
      <c r="AX95" s="22"/>
      <c r="AY95" s="22">
        <f t="shared" si="23"/>
        <v>27.9</v>
      </c>
      <c r="AZ95" s="22">
        <v>23.8</v>
      </c>
      <c r="BA95" s="22">
        <v>27.9</v>
      </c>
      <c r="BB95" s="27">
        <v>26.22</v>
      </c>
      <c r="BC95" s="22">
        <v>5.4</v>
      </c>
    </row>
    <row r="96" spans="1:55" ht="12.75" x14ac:dyDescent="0.2">
      <c r="A96" s="7">
        <v>9</v>
      </c>
      <c r="B96">
        <v>4</v>
      </c>
      <c r="C96" s="22">
        <f t="shared" si="16"/>
        <v>225.5</v>
      </c>
      <c r="D96" s="22">
        <v>214.5</v>
      </c>
      <c r="E96" s="22">
        <v>225.5</v>
      </c>
      <c r="F96" s="27">
        <v>227.95</v>
      </c>
      <c r="G96" s="25">
        <v>-12.8</v>
      </c>
      <c r="H96" s="22"/>
      <c r="I96" s="22">
        <f t="shared" si="17"/>
        <v>85.1</v>
      </c>
      <c r="J96" s="22">
        <v>75.5</v>
      </c>
      <c r="K96" s="22">
        <v>85.1</v>
      </c>
      <c r="L96" s="27">
        <v>84.51</v>
      </c>
      <c r="M96" s="25">
        <v>9.4</v>
      </c>
      <c r="N96" s="22"/>
      <c r="O96" s="22">
        <f t="shared" si="18"/>
        <v>264.5</v>
      </c>
      <c r="P96" s="22">
        <v>285.8</v>
      </c>
      <c r="Q96" s="22">
        <v>264.5</v>
      </c>
      <c r="R96" s="27">
        <v>262.42</v>
      </c>
      <c r="S96" s="25">
        <v>15.1</v>
      </c>
      <c r="T96" s="22"/>
      <c r="U96" s="22"/>
      <c r="V96" s="22">
        <v>575.70000000000005</v>
      </c>
      <c r="W96" s="22">
        <v>575.1</v>
      </c>
      <c r="X96" s="27">
        <v>574.87</v>
      </c>
      <c r="Y96" s="25">
        <v>11.7</v>
      </c>
      <c r="Z96" s="22"/>
      <c r="AA96" s="22">
        <f t="shared" si="19"/>
        <v>310.60000000000002</v>
      </c>
      <c r="AB96" s="22">
        <v>289.89999999999998</v>
      </c>
      <c r="AC96" s="22">
        <v>310.60000000000002</v>
      </c>
      <c r="AD96" s="27">
        <v>312.45999999999998</v>
      </c>
      <c r="AE96" s="25">
        <v>-3.4</v>
      </c>
      <c r="AF96" s="22"/>
      <c r="AG96" s="22">
        <f t="shared" si="20"/>
        <v>39.200000000000003</v>
      </c>
      <c r="AH96" s="22">
        <v>37.299999999999997</v>
      </c>
      <c r="AI96" s="22">
        <v>39.200000000000003</v>
      </c>
      <c r="AJ96" s="27">
        <v>39.65</v>
      </c>
      <c r="AK96" s="25">
        <v>-3.1</v>
      </c>
      <c r="AL96" s="22"/>
      <c r="AM96" s="22">
        <f t="shared" si="21"/>
        <v>46</v>
      </c>
      <c r="AN96" s="22">
        <v>49.6</v>
      </c>
      <c r="AO96" s="22">
        <v>46</v>
      </c>
      <c r="AP96" s="27">
        <v>45.65</v>
      </c>
      <c r="AQ96" s="25">
        <v>1.7</v>
      </c>
      <c r="AR96" s="22"/>
      <c r="AS96" s="22">
        <f t="shared" si="22"/>
        <v>54</v>
      </c>
      <c r="AT96" s="22">
        <v>50.4</v>
      </c>
      <c r="AU96" s="22">
        <v>54</v>
      </c>
      <c r="AV96" s="27">
        <v>54.35</v>
      </c>
      <c r="AW96" s="25">
        <v>-1.7</v>
      </c>
      <c r="AX96" s="22"/>
      <c r="AY96" s="22">
        <f t="shared" si="23"/>
        <v>27.4</v>
      </c>
      <c r="AZ96" s="22">
        <v>26</v>
      </c>
      <c r="BA96" s="22">
        <v>27.4</v>
      </c>
      <c r="BB96" s="27">
        <v>27.05</v>
      </c>
      <c r="BC96" s="22">
        <v>3.3</v>
      </c>
    </row>
    <row r="97" spans="1:55" ht="12.75" x14ac:dyDescent="0.2">
      <c r="A97" s="7"/>
      <c r="B97">
        <v>1</v>
      </c>
      <c r="C97" s="22">
        <f t="shared" si="16"/>
        <v>228.6</v>
      </c>
      <c r="D97" s="22">
        <v>204.4</v>
      </c>
      <c r="E97" s="22">
        <v>228.6</v>
      </c>
      <c r="F97" s="27">
        <v>230.08</v>
      </c>
      <c r="G97" s="25">
        <v>8.5</v>
      </c>
      <c r="H97" s="22"/>
      <c r="I97" s="22">
        <f t="shared" si="17"/>
        <v>84.5</v>
      </c>
      <c r="J97" s="22">
        <v>84.4</v>
      </c>
      <c r="K97" s="22">
        <v>84.5</v>
      </c>
      <c r="L97" s="27">
        <v>85.51</v>
      </c>
      <c r="M97" s="25">
        <v>4</v>
      </c>
      <c r="N97" s="22"/>
      <c r="O97" s="22">
        <f t="shared" si="18"/>
        <v>264</v>
      </c>
      <c r="P97" s="22">
        <v>288.5</v>
      </c>
      <c r="Q97" s="22">
        <v>264</v>
      </c>
      <c r="R97" s="27">
        <v>261.70999999999998</v>
      </c>
      <c r="S97" s="25">
        <v>-2.8</v>
      </c>
      <c r="T97" s="22"/>
      <c r="U97" s="22"/>
      <c r="V97" s="22">
        <v>577.4</v>
      </c>
      <c r="W97" s="22">
        <v>577.1</v>
      </c>
      <c r="X97" s="27">
        <v>577.29</v>
      </c>
      <c r="Y97" s="25">
        <v>9.6999999999999993</v>
      </c>
      <c r="Z97" s="22"/>
      <c r="AA97" s="22">
        <f t="shared" si="19"/>
        <v>313.10000000000002</v>
      </c>
      <c r="AB97" s="22">
        <v>288.8</v>
      </c>
      <c r="AC97" s="22">
        <v>313.10000000000002</v>
      </c>
      <c r="AD97" s="27">
        <v>315.58999999999997</v>
      </c>
      <c r="AE97" s="25">
        <v>12.5</v>
      </c>
      <c r="AF97" s="22"/>
      <c r="AG97" s="22">
        <f t="shared" si="20"/>
        <v>39.6</v>
      </c>
      <c r="AH97" s="22">
        <v>35.4</v>
      </c>
      <c r="AI97" s="22">
        <v>39.6</v>
      </c>
      <c r="AJ97" s="27">
        <v>39.85</v>
      </c>
      <c r="AK97" s="25">
        <v>0.8</v>
      </c>
      <c r="AL97" s="22"/>
      <c r="AM97" s="22">
        <f t="shared" si="21"/>
        <v>45.7</v>
      </c>
      <c r="AN97" s="22">
        <v>50</v>
      </c>
      <c r="AO97" s="22">
        <v>45.7</v>
      </c>
      <c r="AP97" s="27">
        <v>45.33</v>
      </c>
      <c r="AQ97" s="25">
        <v>-1.3</v>
      </c>
      <c r="AR97" s="22"/>
      <c r="AS97" s="22">
        <f t="shared" si="22"/>
        <v>54.3</v>
      </c>
      <c r="AT97" s="22">
        <v>50</v>
      </c>
      <c r="AU97" s="22">
        <v>54.3</v>
      </c>
      <c r="AV97" s="27">
        <v>54.67</v>
      </c>
      <c r="AW97" s="25">
        <v>1.3</v>
      </c>
      <c r="AX97" s="22"/>
      <c r="AY97" s="22">
        <f t="shared" si="23"/>
        <v>27</v>
      </c>
      <c r="AZ97" s="22">
        <v>29.2</v>
      </c>
      <c r="BA97" s="22">
        <v>27</v>
      </c>
      <c r="BB97" s="27">
        <v>27.09</v>
      </c>
      <c r="BC97" s="22">
        <v>0.2</v>
      </c>
    </row>
    <row r="98" spans="1:55" ht="12.75" x14ac:dyDescent="0.2">
      <c r="A98" s="7">
        <v>10</v>
      </c>
      <c r="B98">
        <v>2</v>
      </c>
      <c r="C98" s="22">
        <f t="shared" si="16"/>
        <v>238.9</v>
      </c>
      <c r="D98" s="22">
        <v>244</v>
      </c>
      <c r="E98" s="22">
        <v>238.9</v>
      </c>
      <c r="F98" s="27">
        <v>236.52</v>
      </c>
      <c r="G98" s="25">
        <v>25.8</v>
      </c>
      <c r="H98" s="22"/>
      <c r="I98" s="22">
        <f t="shared" si="17"/>
        <v>87.3</v>
      </c>
      <c r="J98" s="22">
        <v>106</v>
      </c>
      <c r="K98" s="22">
        <v>87.3</v>
      </c>
      <c r="L98" s="27">
        <v>84.6</v>
      </c>
      <c r="M98" s="25">
        <v>-3.6</v>
      </c>
      <c r="N98" s="22"/>
      <c r="O98" s="22">
        <f t="shared" si="18"/>
        <v>253.1</v>
      </c>
      <c r="P98" s="22">
        <v>229</v>
      </c>
      <c r="Q98" s="22">
        <v>253.1</v>
      </c>
      <c r="R98" s="27">
        <v>258.23</v>
      </c>
      <c r="S98" s="25">
        <v>-13.9</v>
      </c>
      <c r="T98" s="22"/>
      <c r="U98" s="22"/>
      <c r="V98" s="22">
        <v>578.9</v>
      </c>
      <c r="W98" s="22">
        <v>579.4</v>
      </c>
      <c r="X98" s="27">
        <v>579.36</v>
      </c>
      <c r="Y98" s="25">
        <v>8.3000000000000007</v>
      </c>
      <c r="Z98" s="22"/>
      <c r="AA98" s="22">
        <f t="shared" si="19"/>
        <v>326.3</v>
      </c>
      <c r="AB98" s="22">
        <v>349.9</v>
      </c>
      <c r="AC98" s="22">
        <v>326.3</v>
      </c>
      <c r="AD98" s="27">
        <v>321.12</v>
      </c>
      <c r="AE98" s="25">
        <v>22.2</v>
      </c>
      <c r="AF98" s="22"/>
      <c r="AG98" s="22">
        <f t="shared" si="20"/>
        <v>41.2</v>
      </c>
      <c r="AH98" s="22">
        <v>42.1</v>
      </c>
      <c r="AI98" s="22">
        <v>41.2</v>
      </c>
      <c r="AJ98" s="27">
        <v>40.83</v>
      </c>
      <c r="AK98" s="25">
        <v>3.9</v>
      </c>
      <c r="AL98" s="22"/>
      <c r="AM98" s="22">
        <f t="shared" si="21"/>
        <v>43.7</v>
      </c>
      <c r="AN98" s="22">
        <v>39.6</v>
      </c>
      <c r="AO98" s="22">
        <v>43.7</v>
      </c>
      <c r="AP98" s="27">
        <v>44.57</v>
      </c>
      <c r="AQ98" s="25">
        <v>-3</v>
      </c>
      <c r="AR98" s="22"/>
      <c r="AS98" s="22">
        <f t="shared" si="22"/>
        <v>56.3</v>
      </c>
      <c r="AT98" s="22">
        <v>60.4</v>
      </c>
      <c r="AU98" s="22">
        <v>56.3</v>
      </c>
      <c r="AV98" s="27">
        <v>55.43</v>
      </c>
      <c r="AW98" s="25">
        <v>3</v>
      </c>
      <c r="AX98" s="22"/>
      <c r="AY98" s="22">
        <f t="shared" si="23"/>
        <v>26.8</v>
      </c>
      <c r="AZ98" s="22">
        <v>30.3</v>
      </c>
      <c r="BA98" s="22">
        <v>26.8</v>
      </c>
      <c r="BB98" s="27">
        <v>26.35</v>
      </c>
      <c r="BC98" s="22">
        <v>-3</v>
      </c>
    </row>
    <row r="99" spans="1:55" ht="12.75" x14ac:dyDescent="0.2">
      <c r="A99" s="7">
        <v>10</v>
      </c>
      <c r="B99">
        <v>3</v>
      </c>
      <c r="C99" s="22">
        <f t="shared" si="16"/>
        <v>244</v>
      </c>
      <c r="D99" s="22">
        <v>274.3</v>
      </c>
      <c r="E99" s="22">
        <v>244</v>
      </c>
      <c r="F99" s="27">
        <v>244.32</v>
      </c>
      <c r="G99" s="25">
        <v>31.2</v>
      </c>
      <c r="H99" s="22"/>
      <c r="I99" s="22">
        <f t="shared" si="17"/>
        <v>81</v>
      </c>
      <c r="J99" s="22">
        <v>73.900000000000006</v>
      </c>
      <c r="K99" s="22">
        <v>81</v>
      </c>
      <c r="L99" s="27">
        <v>81.98</v>
      </c>
      <c r="M99" s="25">
        <v>-10.5</v>
      </c>
      <c r="N99" s="22"/>
      <c r="O99" s="22">
        <f t="shared" si="18"/>
        <v>256</v>
      </c>
      <c r="P99" s="22">
        <v>232.3</v>
      </c>
      <c r="Q99" s="22">
        <v>256</v>
      </c>
      <c r="R99" s="27">
        <v>254.9</v>
      </c>
      <c r="S99" s="25">
        <v>-13.3</v>
      </c>
      <c r="T99" s="22"/>
      <c r="U99" s="22"/>
      <c r="V99" s="22">
        <v>580.5</v>
      </c>
      <c r="W99" s="22">
        <v>581</v>
      </c>
      <c r="X99" s="27">
        <v>581.21</v>
      </c>
      <c r="Y99" s="25">
        <v>7.4</v>
      </c>
      <c r="Z99" s="22"/>
      <c r="AA99" s="22">
        <f t="shared" si="19"/>
        <v>325</v>
      </c>
      <c r="AB99" s="22">
        <v>348.2</v>
      </c>
      <c r="AC99" s="22">
        <v>325</v>
      </c>
      <c r="AD99" s="27">
        <v>326.31</v>
      </c>
      <c r="AE99" s="25">
        <v>20.7</v>
      </c>
      <c r="AF99" s="22"/>
      <c r="AG99" s="22">
        <f t="shared" si="20"/>
        <v>42</v>
      </c>
      <c r="AH99" s="22">
        <v>47.3</v>
      </c>
      <c r="AI99" s="22">
        <v>42</v>
      </c>
      <c r="AJ99" s="27">
        <v>42.04</v>
      </c>
      <c r="AK99" s="25">
        <v>4.8</v>
      </c>
      <c r="AL99" s="22"/>
      <c r="AM99" s="22">
        <f t="shared" si="21"/>
        <v>44.1</v>
      </c>
      <c r="AN99" s="22">
        <v>40</v>
      </c>
      <c r="AO99" s="22">
        <v>44.1</v>
      </c>
      <c r="AP99" s="27">
        <v>43.86</v>
      </c>
      <c r="AQ99" s="25">
        <v>-2.9</v>
      </c>
      <c r="AR99" s="22"/>
      <c r="AS99" s="22">
        <f t="shared" si="22"/>
        <v>55.9</v>
      </c>
      <c r="AT99" s="22">
        <v>60</v>
      </c>
      <c r="AU99" s="22">
        <v>55.9</v>
      </c>
      <c r="AV99" s="27">
        <v>56.14</v>
      </c>
      <c r="AW99" s="25">
        <v>2.9</v>
      </c>
      <c r="AX99" s="22"/>
      <c r="AY99" s="22">
        <f t="shared" si="23"/>
        <v>24.9</v>
      </c>
      <c r="AZ99" s="22">
        <v>21.2</v>
      </c>
      <c r="BA99" s="22">
        <v>24.9</v>
      </c>
      <c r="BB99" s="27">
        <v>25.12</v>
      </c>
      <c r="BC99" s="22">
        <v>-4.9000000000000004</v>
      </c>
    </row>
    <row r="100" spans="1:55" ht="12.75" x14ac:dyDescent="0.2">
      <c r="A100" s="7">
        <v>10</v>
      </c>
      <c r="B100">
        <v>4</v>
      </c>
      <c r="C100" s="22">
        <f t="shared" si="16"/>
        <v>251.8</v>
      </c>
      <c r="D100" s="22">
        <v>240.6</v>
      </c>
      <c r="E100" s="22">
        <v>251.8</v>
      </c>
      <c r="F100" s="27">
        <v>251.51</v>
      </c>
      <c r="G100" s="25">
        <v>28.8</v>
      </c>
      <c r="H100" s="22"/>
      <c r="I100" s="22">
        <f t="shared" si="17"/>
        <v>78.8</v>
      </c>
      <c r="J100" s="22">
        <v>69</v>
      </c>
      <c r="K100" s="22">
        <v>78.8</v>
      </c>
      <c r="L100" s="27">
        <v>78.52</v>
      </c>
      <c r="M100" s="25">
        <v>-13.9</v>
      </c>
      <c r="N100" s="22"/>
      <c r="O100" s="22">
        <f t="shared" si="18"/>
        <v>252.3</v>
      </c>
      <c r="P100" s="22">
        <v>274</v>
      </c>
      <c r="Q100" s="22">
        <v>252.3</v>
      </c>
      <c r="R100" s="27">
        <v>252.6</v>
      </c>
      <c r="S100" s="25">
        <v>-9.1999999999999993</v>
      </c>
      <c r="T100" s="22"/>
      <c r="U100" s="22"/>
      <c r="V100" s="22">
        <v>583.6</v>
      </c>
      <c r="W100" s="22">
        <v>582.9</v>
      </c>
      <c r="X100" s="27">
        <v>582.64</v>
      </c>
      <c r="Y100" s="25">
        <v>5.7</v>
      </c>
      <c r="Z100" s="22"/>
      <c r="AA100" s="22">
        <f t="shared" si="19"/>
        <v>330.7</v>
      </c>
      <c r="AB100" s="22">
        <v>309.7</v>
      </c>
      <c r="AC100" s="22">
        <v>330.7</v>
      </c>
      <c r="AD100" s="27">
        <v>330.03</v>
      </c>
      <c r="AE100" s="25">
        <v>14.9</v>
      </c>
      <c r="AF100" s="22"/>
      <c r="AG100" s="22">
        <f t="shared" si="20"/>
        <v>43.2</v>
      </c>
      <c r="AH100" s="22">
        <v>41.2</v>
      </c>
      <c r="AI100" s="22">
        <v>43.2</v>
      </c>
      <c r="AJ100" s="27">
        <v>43.17</v>
      </c>
      <c r="AK100" s="25">
        <v>4.5</v>
      </c>
      <c r="AL100" s="22"/>
      <c r="AM100" s="22">
        <f t="shared" si="21"/>
        <v>43.3</v>
      </c>
      <c r="AN100" s="22">
        <v>46.9</v>
      </c>
      <c r="AO100" s="22">
        <v>43.3</v>
      </c>
      <c r="AP100" s="27">
        <v>43.36</v>
      </c>
      <c r="AQ100" s="25">
        <v>-2</v>
      </c>
      <c r="AR100" s="22"/>
      <c r="AS100" s="22">
        <f t="shared" si="22"/>
        <v>56.7</v>
      </c>
      <c r="AT100" s="22">
        <v>53.1</v>
      </c>
      <c r="AU100" s="22">
        <v>56.7</v>
      </c>
      <c r="AV100" s="27">
        <v>56.64</v>
      </c>
      <c r="AW100" s="25">
        <v>2</v>
      </c>
      <c r="AX100" s="22"/>
      <c r="AY100" s="22">
        <f t="shared" si="23"/>
        <v>23.8</v>
      </c>
      <c r="AZ100" s="22">
        <v>22.3</v>
      </c>
      <c r="BA100" s="22">
        <v>23.8</v>
      </c>
      <c r="BB100" s="27">
        <v>23.79</v>
      </c>
      <c r="BC100" s="22">
        <v>-5.3</v>
      </c>
    </row>
    <row r="101" spans="1:55" ht="12.75" x14ac:dyDescent="0.2">
      <c r="A101" s="7"/>
      <c r="B101">
        <v>1</v>
      </c>
      <c r="C101" s="22">
        <f t="shared" ref="C101:C132" si="24">$B$2*E101+(1-$B$2)*D101</f>
        <v>257.39999999999998</v>
      </c>
      <c r="D101" s="22">
        <v>233.3</v>
      </c>
      <c r="E101" s="22">
        <v>257.39999999999998</v>
      </c>
      <c r="F101" s="27">
        <v>256.69</v>
      </c>
      <c r="G101" s="25">
        <v>20.7</v>
      </c>
      <c r="H101" s="22"/>
      <c r="I101" s="22">
        <f t="shared" ref="I101:I132" si="25">$B$2*K101+(1-$B$2)*J101</f>
        <v>75</v>
      </c>
      <c r="J101" s="22">
        <v>75.2</v>
      </c>
      <c r="K101" s="22">
        <v>75</v>
      </c>
      <c r="L101" s="27">
        <v>76.010000000000005</v>
      </c>
      <c r="M101" s="25">
        <v>-10</v>
      </c>
      <c r="N101" s="22"/>
      <c r="O101" s="22">
        <f t="shared" ref="O101:O132" si="26">$B$2*Q101+(1-$B$2)*P101</f>
        <v>251.1</v>
      </c>
      <c r="P101" s="22">
        <v>275.3</v>
      </c>
      <c r="Q101" s="22">
        <v>251.1</v>
      </c>
      <c r="R101" s="27">
        <v>250.81</v>
      </c>
      <c r="S101" s="25">
        <v>-7.2</v>
      </c>
      <c r="T101" s="22"/>
      <c r="U101" s="22"/>
      <c r="V101" s="22">
        <v>583.70000000000005</v>
      </c>
      <c r="W101" s="22">
        <v>583.5</v>
      </c>
      <c r="X101" s="27">
        <v>583.5</v>
      </c>
      <c r="Y101" s="25">
        <v>3.5</v>
      </c>
      <c r="Z101" s="22"/>
      <c r="AA101" s="22">
        <f t="shared" ref="AA101:AA132" si="27">$B$2*AC101+(1-$B$2)*AB101</f>
        <v>332.4</v>
      </c>
      <c r="AB101" s="22">
        <v>308.5</v>
      </c>
      <c r="AC101" s="22">
        <v>332.4</v>
      </c>
      <c r="AD101" s="27">
        <v>332.69</v>
      </c>
      <c r="AE101" s="25">
        <v>10.7</v>
      </c>
      <c r="AF101" s="22"/>
      <c r="AG101" s="22">
        <f t="shared" ref="AG101:AG132" si="28">$B$2*AI101+(1-$B$2)*AH101</f>
        <v>44.1</v>
      </c>
      <c r="AH101" s="22">
        <v>40</v>
      </c>
      <c r="AI101" s="22">
        <v>44.1</v>
      </c>
      <c r="AJ101" s="27">
        <v>43.99</v>
      </c>
      <c r="AK101" s="25">
        <v>3.3</v>
      </c>
      <c r="AL101" s="22"/>
      <c r="AM101" s="22">
        <f t="shared" ref="AM101:AM132" si="29">$B$2*AO101+(1-$B$2)*AN101</f>
        <v>43</v>
      </c>
      <c r="AN101" s="22">
        <v>47.2</v>
      </c>
      <c r="AO101" s="22">
        <v>43</v>
      </c>
      <c r="AP101" s="27">
        <v>42.98</v>
      </c>
      <c r="AQ101" s="25">
        <v>-1.5</v>
      </c>
      <c r="AR101" s="22"/>
      <c r="AS101" s="22">
        <f t="shared" ref="AS101:AS132" si="30">$B$2*AU101+(1-$B$2)*AT101</f>
        <v>57</v>
      </c>
      <c r="AT101" s="22">
        <v>52.8</v>
      </c>
      <c r="AU101" s="22">
        <v>57</v>
      </c>
      <c r="AV101" s="27">
        <v>57.02</v>
      </c>
      <c r="AW101" s="25">
        <v>1.5</v>
      </c>
      <c r="AX101" s="22"/>
      <c r="AY101" s="22">
        <f t="shared" ref="AY101:AY132" si="31">$B$2*BA101+(1-$B$2)*AZ101</f>
        <v>22.6</v>
      </c>
      <c r="AZ101" s="22">
        <v>24.4</v>
      </c>
      <c r="BA101" s="22">
        <v>22.6</v>
      </c>
      <c r="BB101" s="27">
        <v>22.85</v>
      </c>
      <c r="BC101" s="22">
        <v>-3.8</v>
      </c>
    </row>
    <row r="102" spans="1:55" ht="12.75" x14ac:dyDescent="0.2">
      <c r="A102" s="7">
        <v>11</v>
      </c>
      <c r="B102">
        <v>2</v>
      </c>
      <c r="C102" s="22">
        <f t="shared" si="24"/>
        <v>258.39999999999998</v>
      </c>
      <c r="D102" s="22">
        <v>263.3</v>
      </c>
      <c r="E102" s="22">
        <v>258.39999999999998</v>
      </c>
      <c r="F102" s="27">
        <v>258.67</v>
      </c>
      <c r="G102" s="25">
        <v>7.9</v>
      </c>
      <c r="H102" s="22"/>
      <c r="I102" s="22">
        <f t="shared" si="25"/>
        <v>74.599999999999994</v>
      </c>
      <c r="J102" s="22">
        <v>93.8</v>
      </c>
      <c r="K102" s="22">
        <v>74.599999999999994</v>
      </c>
      <c r="L102" s="27">
        <v>75.48</v>
      </c>
      <c r="M102" s="25">
        <v>-2.1</v>
      </c>
      <c r="N102" s="22"/>
      <c r="O102" s="22">
        <f t="shared" si="26"/>
        <v>250.7</v>
      </c>
      <c r="P102" s="22">
        <v>226.2</v>
      </c>
      <c r="Q102" s="22">
        <v>250.7</v>
      </c>
      <c r="R102" s="27">
        <v>249.75</v>
      </c>
      <c r="S102" s="25">
        <v>-4.2</v>
      </c>
      <c r="T102" s="22"/>
      <c r="U102" s="22"/>
      <c r="V102" s="22">
        <v>583.29999999999995</v>
      </c>
      <c r="W102" s="22">
        <v>583.70000000000005</v>
      </c>
      <c r="X102" s="27">
        <v>583.9</v>
      </c>
      <c r="Y102" s="25">
        <v>1.6</v>
      </c>
      <c r="Z102" s="22"/>
      <c r="AA102" s="22">
        <f t="shared" si="27"/>
        <v>333</v>
      </c>
      <c r="AB102" s="22">
        <v>357.1</v>
      </c>
      <c r="AC102" s="22">
        <v>333</v>
      </c>
      <c r="AD102" s="27">
        <v>334.15</v>
      </c>
      <c r="AE102" s="25">
        <v>5.8</v>
      </c>
      <c r="AF102" s="22"/>
      <c r="AG102" s="22">
        <f t="shared" si="28"/>
        <v>44.3</v>
      </c>
      <c r="AH102" s="22">
        <v>45.1</v>
      </c>
      <c r="AI102" s="22">
        <v>44.3</v>
      </c>
      <c r="AJ102" s="27">
        <v>44.3</v>
      </c>
      <c r="AK102" s="25">
        <v>1.2</v>
      </c>
      <c r="AL102" s="22"/>
      <c r="AM102" s="22">
        <f t="shared" si="29"/>
        <v>42.9</v>
      </c>
      <c r="AN102" s="22">
        <v>38.799999999999997</v>
      </c>
      <c r="AO102" s="22">
        <v>42.9</v>
      </c>
      <c r="AP102" s="27">
        <v>42.77</v>
      </c>
      <c r="AQ102" s="25">
        <v>-0.8</v>
      </c>
      <c r="AR102" s="22"/>
      <c r="AS102" s="22">
        <f t="shared" si="30"/>
        <v>57.1</v>
      </c>
      <c r="AT102" s="22">
        <v>61.2</v>
      </c>
      <c r="AU102" s="22">
        <v>57.1</v>
      </c>
      <c r="AV102" s="27">
        <v>57.23</v>
      </c>
      <c r="AW102" s="25">
        <v>0.8</v>
      </c>
      <c r="AX102" s="22"/>
      <c r="AY102" s="22">
        <f t="shared" si="31"/>
        <v>22.4</v>
      </c>
      <c r="AZ102" s="22">
        <v>26.3</v>
      </c>
      <c r="BA102" s="22">
        <v>22.4</v>
      </c>
      <c r="BB102" s="27">
        <v>22.59</v>
      </c>
      <c r="BC102" s="22">
        <v>-1</v>
      </c>
    </row>
    <row r="103" spans="1:55" ht="12.75" x14ac:dyDescent="0.2">
      <c r="A103" s="7">
        <v>11</v>
      </c>
      <c r="B103">
        <v>3</v>
      </c>
      <c r="C103" s="22">
        <f t="shared" si="24"/>
        <v>256.8</v>
      </c>
      <c r="D103" s="22">
        <v>286.5</v>
      </c>
      <c r="E103" s="22">
        <v>256.8</v>
      </c>
      <c r="F103" s="27">
        <v>257.02999999999997</v>
      </c>
      <c r="G103" s="25">
        <v>-6.6</v>
      </c>
      <c r="H103" s="22"/>
      <c r="I103" s="22">
        <f t="shared" si="25"/>
        <v>77.099999999999994</v>
      </c>
      <c r="J103" s="22">
        <v>69.400000000000006</v>
      </c>
      <c r="K103" s="22">
        <v>77.099999999999994</v>
      </c>
      <c r="L103" s="27">
        <v>76.45</v>
      </c>
      <c r="M103" s="25">
        <v>3.9</v>
      </c>
      <c r="N103" s="22"/>
      <c r="O103" s="22">
        <f t="shared" si="26"/>
        <v>250.2</v>
      </c>
      <c r="P103" s="22">
        <v>227.8</v>
      </c>
      <c r="Q103" s="22">
        <v>250.2</v>
      </c>
      <c r="R103" s="27">
        <v>250.51</v>
      </c>
      <c r="S103" s="25">
        <v>3</v>
      </c>
      <c r="T103" s="22"/>
      <c r="U103" s="22"/>
      <c r="V103" s="22">
        <v>583.70000000000005</v>
      </c>
      <c r="W103" s="22">
        <v>584.20000000000005</v>
      </c>
      <c r="X103" s="27">
        <v>583.99</v>
      </c>
      <c r="Y103" s="25">
        <v>0.3</v>
      </c>
      <c r="Z103" s="22"/>
      <c r="AA103" s="22">
        <f t="shared" si="27"/>
        <v>333.9</v>
      </c>
      <c r="AB103" s="22">
        <v>355.9</v>
      </c>
      <c r="AC103" s="22">
        <v>333.9</v>
      </c>
      <c r="AD103" s="27">
        <v>333.48</v>
      </c>
      <c r="AE103" s="25">
        <v>-2.7</v>
      </c>
      <c r="AF103" s="22"/>
      <c r="AG103" s="22">
        <f t="shared" si="28"/>
        <v>44</v>
      </c>
      <c r="AH103" s="22">
        <v>49.1</v>
      </c>
      <c r="AI103" s="22">
        <v>44</v>
      </c>
      <c r="AJ103" s="27">
        <v>44.01</v>
      </c>
      <c r="AK103" s="25">
        <v>-1.2</v>
      </c>
      <c r="AL103" s="22"/>
      <c r="AM103" s="22">
        <f t="shared" si="29"/>
        <v>42.8</v>
      </c>
      <c r="AN103" s="22">
        <v>39</v>
      </c>
      <c r="AO103" s="22">
        <v>42.8</v>
      </c>
      <c r="AP103" s="27">
        <v>42.9</v>
      </c>
      <c r="AQ103" s="25">
        <v>0.5</v>
      </c>
      <c r="AR103" s="22"/>
      <c r="AS103" s="22">
        <f t="shared" si="30"/>
        <v>57.2</v>
      </c>
      <c r="AT103" s="22">
        <v>61</v>
      </c>
      <c r="AU103" s="22">
        <v>57.2</v>
      </c>
      <c r="AV103" s="27">
        <v>57.1</v>
      </c>
      <c r="AW103" s="25">
        <v>-0.5</v>
      </c>
      <c r="AX103" s="22"/>
      <c r="AY103" s="22">
        <f t="shared" si="31"/>
        <v>23.1</v>
      </c>
      <c r="AZ103" s="22">
        <v>19.5</v>
      </c>
      <c r="BA103" s="22">
        <v>23.1</v>
      </c>
      <c r="BB103" s="27">
        <v>22.93</v>
      </c>
      <c r="BC103" s="22">
        <v>1.4</v>
      </c>
    </row>
    <row r="104" spans="1:55" ht="12.75" x14ac:dyDescent="0.2">
      <c r="A104" s="7">
        <v>11</v>
      </c>
      <c r="B104">
        <v>4</v>
      </c>
      <c r="C104" s="22">
        <f t="shared" si="24"/>
        <v>252.5</v>
      </c>
      <c r="D104" s="22">
        <v>241.5</v>
      </c>
      <c r="E104" s="22">
        <v>252.5</v>
      </c>
      <c r="F104" s="27">
        <v>252.78</v>
      </c>
      <c r="G104" s="25">
        <v>-17</v>
      </c>
      <c r="H104" s="22"/>
      <c r="I104" s="22">
        <f t="shared" si="25"/>
        <v>78.5</v>
      </c>
      <c r="J104" s="22">
        <v>68.599999999999994</v>
      </c>
      <c r="K104" s="22">
        <v>78.5</v>
      </c>
      <c r="L104" s="27">
        <v>77.27</v>
      </c>
      <c r="M104" s="25">
        <v>3.3</v>
      </c>
      <c r="N104" s="22"/>
      <c r="O104" s="22">
        <f t="shared" si="26"/>
        <v>252.7</v>
      </c>
      <c r="P104" s="22">
        <v>274.3</v>
      </c>
      <c r="Q104" s="22">
        <v>252.7</v>
      </c>
      <c r="R104" s="27">
        <v>253.79</v>
      </c>
      <c r="S104" s="25">
        <v>13.1</v>
      </c>
      <c r="T104" s="22"/>
      <c r="U104" s="22"/>
      <c r="V104" s="22">
        <v>584.5</v>
      </c>
      <c r="W104" s="22">
        <v>583.70000000000005</v>
      </c>
      <c r="X104" s="27">
        <v>583.84</v>
      </c>
      <c r="Y104" s="25">
        <v>-0.6</v>
      </c>
      <c r="Z104" s="22"/>
      <c r="AA104" s="22">
        <f t="shared" si="27"/>
        <v>331</v>
      </c>
      <c r="AB104" s="22">
        <v>310.10000000000002</v>
      </c>
      <c r="AC104" s="22">
        <v>331</v>
      </c>
      <c r="AD104" s="27">
        <v>330.05</v>
      </c>
      <c r="AE104" s="25">
        <v>-13.7</v>
      </c>
      <c r="AF104" s="22"/>
      <c r="AG104" s="22">
        <f t="shared" si="28"/>
        <v>43.3</v>
      </c>
      <c r="AH104" s="22">
        <v>41.3</v>
      </c>
      <c r="AI104" s="22">
        <v>43.3</v>
      </c>
      <c r="AJ104" s="27">
        <v>43.3</v>
      </c>
      <c r="AK104" s="25">
        <v>-2.9</v>
      </c>
      <c r="AL104" s="22"/>
      <c r="AM104" s="22">
        <f t="shared" si="29"/>
        <v>43.3</v>
      </c>
      <c r="AN104" s="22">
        <v>46.9</v>
      </c>
      <c r="AO104" s="22">
        <v>43.3</v>
      </c>
      <c r="AP104" s="27">
        <v>43.47</v>
      </c>
      <c r="AQ104" s="25">
        <v>2.2999999999999998</v>
      </c>
      <c r="AR104" s="22"/>
      <c r="AS104" s="22">
        <f t="shared" si="30"/>
        <v>56.7</v>
      </c>
      <c r="AT104" s="22">
        <v>53.1</v>
      </c>
      <c r="AU104" s="22">
        <v>56.7</v>
      </c>
      <c r="AV104" s="27">
        <v>56.53</v>
      </c>
      <c r="AW104" s="25">
        <v>-2.2999999999999998</v>
      </c>
      <c r="AX104" s="22"/>
      <c r="AY104" s="22">
        <f t="shared" si="31"/>
        <v>23.7</v>
      </c>
      <c r="AZ104" s="22">
        <v>22.1</v>
      </c>
      <c r="BA104" s="22">
        <v>23.7</v>
      </c>
      <c r="BB104" s="27">
        <v>23.41</v>
      </c>
      <c r="BC104" s="22">
        <v>1.9</v>
      </c>
    </row>
    <row r="105" spans="1:55" ht="12.75" x14ac:dyDescent="0.2">
      <c r="A105" s="7"/>
      <c r="B105">
        <v>1</v>
      </c>
      <c r="C105" s="22">
        <f t="shared" si="24"/>
        <v>242.9</v>
      </c>
      <c r="D105" s="22">
        <v>219.7</v>
      </c>
      <c r="E105" s="22">
        <v>242.9</v>
      </c>
      <c r="F105" s="27">
        <v>247.08</v>
      </c>
      <c r="G105" s="25">
        <v>-22.8</v>
      </c>
      <c r="H105" s="22"/>
      <c r="I105" s="22">
        <f t="shared" si="25"/>
        <v>77.2</v>
      </c>
      <c r="J105" s="22">
        <v>77.599999999999994</v>
      </c>
      <c r="K105" s="22">
        <v>77.2</v>
      </c>
      <c r="L105" s="27">
        <v>77.819999999999993</v>
      </c>
      <c r="M105" s="25">
        <v>2.2000000000000002</v>
      </c>
      <c r="N105" s="22"/>
      <c r="O105" s="22">
        <f t="shared" si="26"/>
        <v>263.3</v>
      </c>
      <c r="P105" s="22">
        <v>286.39999999999998</v>
      </c>
      <c r="Q105" s="22">
        <v>263.3</v>
      </c>
      <c r="R105" s="27">
        <v>258.49</v>
      </c>
      <c r="S105" s="25">
        <v>18.8</v>
      </c>
      <c r="T105" s="22"/>
      <c r="U105" s="22"/>
      <c r="V105" s="22">
        <v>583.6</v>
      </c>
      <c r="W105" s="22">
        <v>583.4</v>
      </c>
      <c r="X105" s="27">
        <v>583.4</v>
      </c>
      <c r="Y105" s="25">
        <v>-1.8</v>
      </c>
      <c r="Z105" s="22"/>
      <c r="AA105" s="22">
        <f t="shared" si="27"/>
        <v>320.10000000000002</v>
      </c>
      <c r="AB105" s="22">
        <v>297.3</v>
      </c>
      <c r="AC105" s="22">
        <v>320.10000000000002</v>
      </c>
      <c r="AD105" s="27">
        <v>324.89999999999998</v>
      </c>
      <c r="AE105" s="25">
        <v>-20.6</v>
      </c>
      <c r="AF105" s="22"/>
      <c r="AG105" s="22">
        <f t="shared" si="28"/>
        <v>41.6</v>
      </c>
      <c r="AH105" s="22">
        <v>37.6</v>
      </c>
      <c r="AI105" s="22">
        <v>41.6</v>
      </c>
      <c r="AJ105" s="27">
        <v>42.35</v>
      </c>
      <c r="AK105" s="25">
        <v>-3.8</v>
      </c>
      <c r="AL105" s="22"/>
      <c r="AM105" s="22">
        <f t="shared" si="29"/>
        <v>45.1</v>
      </c>
      <c r="AN105" s="22">
        <v>49.1</v>
      </c>
      <c r="AO105" s="22">
        <v>45.1</v>
      </c>
      <c r="AP105" s="27">
        <v>44.31</v>
      </c>
      <c r="AQ105" s="25">
        <v>3.4</v>
      </c>
      <c r="AR105" s="22"/>
      <c r="AS105" s="22">
        <f t="shared" si="30"/>
        <v>54.9</v>
      </c>
      <c r="AT105" s="22">
        <v>50.9</v>
      </c>
      <c r="AU105" s="22">
        <v>54.9</v>
      </c>
      <c r="AV105" s="27">
        <v>55.69</v>
      </c>
      <c r="AW105" s="25">
        <v>-3.4</v>
      </c>
      <c r="AX105" s="22"/>
      <c r="AY105" s="22">
        <f t="shared" si="31"/>
        <v>24.1</v>
      </c>
      <c r="AZ105" s="22">
        <v>26.1</v>
      </c>
      <c r="BA105" s="22">
        <v>24.1</v>
      </c>
      <c r="BB105" s="27">
        <v>23.95</v>
      </c>
      <c r="BC105" s="22">
        <v>2.2000000000000002</v>
      </c>
    </row>
    <row r="106" spans="1:55" ht="12.75" x14ac:dyDescent="0.2">
      <c r="A106" s="7">
        <v>12</v>
      </c>
      <c r="B106">
        <v>2</v>
      </c>
      <c r="C106" s="22">
        <f t="shared" si="24"/>
        <v>244.4</v>
      </c>
      <c r="D106" s="22">
        <v>248.1</v>
      </c>
      <c r="E106" s="22">
        <v>244.4</v>
      </c>
      <c r="F106" s="27">
        <v>242.38</v>
      </c>
      <c r="G106" s="25">
        <v>-18.8</v>
      </c>
      <c r="H106" s="22"/>
      <c r="I106" s="22">
        <f t="shared" si="25"/>
        <v>75.7</v>
      </c>
      <c r="J106" s="22">
        <v>95.2</v>
      </c>
      <c r="K106" s="22">
        <v>75.7</v>
      </c>
      <c r="L106" s="27">
        <v>79.16</v>
      </c>
      <c r="M106" s="25">
        <v>5.4</v>
      </c>
      <c r="N106" s="22"/>
      <c r="O106" s="22">
        <f t="shared" si="26"/>
        <v>262.5</v>
      </c>
      <c r="P106" s="22">
        <v>238.9</v>
      </c>
      <c r="Q106" s="22">
        <v>262.5</v>
      </c>
      <c r="R106" s="27">
        <v>261.11</v>
      </c>
      <c r="S106" s="25">
        <v>10.4</v>
      </c>
      <c r="T106" s="22"/>
      <c r="U106" s="22"/>
      <c r="V106" s="22">
        <v>582.20000000000005</v>
      </c>
      <c r="W106" s="22">
        <v>582.70000000000005</v>
      </c>
      <c r="X106" s="27">
        <v>582.65</v>
      </c>
      <c r="Y106" s="25">
        <v>-3</v>
      </c>
      <c r="Z106" s="22"/>
      <c r="AA106" s="22">
        <f t="shared" si="27"/>
        <v>320.10000000000002</v>
      </c>
      <c r="AB106" s="22">
        <v>343.3</v>
      </c>
      <c r="AC106" s="22">
        <v>320.10000000000002</v>
      </c>
      <c r="AD106" s="27">
        <v>321.54000000000002</v>
      </c>
      <c r="AE106" s="25">
        <v>-13.4</v>
      </c>
      <c r="AF106" s="22"/>
      <c r="AG106" s="22">
        <f t="shared" si="28"/>
        <v>42</v>
      </c>
      <c r="AH106" s="22">
        <v>42.6</v>
      </c>
      <c r="AI106" s="22">
        <v>42</v>
      </c>
      <c r="AJ106" s="27">
        <v>41.6</v>
      </c>
      <c r="AK106" s="25">
        <v>-3</v>
      </c>
      <c r="AL106" s="22"/>
      <c r="AM106" s="22">
        <f t="shared" si="29"/>
        <v>45.1</v>
      </c>
      <c r="AN106" s="22">
        <v>41</v>
      </c>
      <c r="AO106" s="22">
        <v>45.1</v>
      </c>
      <c r="AP106" s="27">
        <v>44.81</v>
      </c>
      <c r="AQ106" s="25">
        <v>2</v>
      </c>
      <c r="AR106" s="22"/>
      <c r="AS106" s="22">
        <f t="shared" si="30"/>
        <v>54.9</v>
      </c>
      <c r="AT106" s="22">
        <v>59</v>
      </c>
      <c r="AU106" s="22">
        <v>54.9</v>
      </c>
      <c r="AV106" s="27">
        <v>55.19</v>
      </c>
      <c r="AW106" s="25">
        <v>-2</v>
      </c>
      <c r="AX106" s="22"/>
      <c r="AY106" s="22">
        <f t="shared" si="31"/>
        <v>23.6</v>
      </c>
      <c r="AZ106" s="22">
        <v>27.7</v>
      </c>
      <c r="BA106" s="22">
        <v>23.6</v>
      </c>
      <c r="BB106" s="27">
        <v>24.62</v>
      </c>
      <c r="BC106" s="22">
        <v>2.7</v>
      </c>
    </row>
    <row r="107" spans="1:55" ht="12.75" x14ac:dyDescent="0.2">
      <c r="A107" s="7">
        <v>12</v>
      </c>
      <c r="B107">
        <v>3</v>
      </c>
      <c r="C107" s="22">
        <f t="shared" si="24"/>
        <v>239.9</v>
      </c>
      <c r="D107" s="22">
        <v>269.10000000000002</v>
      </c>
      <c r="E107" s="22">
        <v>239.9</v>
      </c>
      <c r="F107" s="27">
        <v>240.97</v>
      </c>
      <c r="G107" s="25">
        <v>-5.6</v>
      </c>
      <c r="H107" s="22"/>
      <c r="I107" s="22">
        <f t="shared" si="25"/>
        <v>83.5</v>
      </c>
      <c r="J107" s="22">
        <v>75.3</v>
      </c>
      <c r="K107" s="22">
        <v>83.5</v>
      </c>
      <c r="L107" s="27">
        <v>81.11</v>
      </c>
      <c r="M107" s="25">
        <v>7.8</v>
      </c>
      <c r="N107" s="22"/>
      <c r="O107" s="22">
        <f t="shared" si="26"/>
        <v>258.2</v>
      </c>
      <c r="P107" s="22">
        <v>236.7</v>
      </c>
      <c r="Q107" s="22">
        <v>258.2</v>
      </c>
      <c r="R107" s="27">
        <v>259.54000000000002</v>
      </c>
      <c r="S107" s="25">
        <v>-6.3</v>
      </c>
      <c r="T107" s="22"/>
      <c r="U107" s="22"/>
      <c r="V107" s="22">
        <v>581.20000000000005</v>
      </c>
      <c r="W107" s="22">
        <v>581.6</v>
      </c>
      <c r="X107" s="27">
        <v>581.62</v>
      </c>
      <c r="Y107" s="25">
        <v>-4.0999999999999996</v>
      </c>
      <c r="Z107" s="22"/>
      <c r="AA107" s="22">
        <f t="shared" si="27"/>
        <v>323.39999999999998</v>
      </c>
      <c r="AB107" s="22">
        <v>344.5</v>
      </c>
      <c r="AC107" s="22">
        <v>323.39999999999998</v>
      </c>
      <c r="AD107" s="27">
        <v>322.08</v>
      </c>
      <c r="AE107" s="25">
        <v>2.1</v>
      </c>
      <c r="AF107" s="22"/>
      <c r="AG107" s="22">
        <f t="shared" si="28"/>
        <v>41.3</v>
      </c>
      <c r="AH107" s="22">
        <v>46.3</v>
      </c>
      <c r="AI107" s="22">
        <v>41.3</v>
      </c>
      <c r="AJ107" s="27">
        <v>41.43</v>
      </c>
      <c r="AK107" s="25">
        <v>-0.7</v>
      </c>
      <c r="AL107" s="22"/>
      <c r="AM107" s="22">
        <f t="shared" si="29"/>
        <v>44.4</v>
      </c>
      <c r="AN107" s="22">
        <v>40.700000000000003</v>
      </c>
      <c r="AO107" s="22">
        <v>44.4</v>
      </c>
      <c r="AP107" s="27">
        <v>44.62</v>
      </c>
      <c r="AQ107" s="25">
        <v>-0.8</v>
      </c>
      <c r="AR107" s="22"/>
      <c r="AS107" s="22">
        <f t="shared" si="30"/>
        <v>55.6</v>
      </c>
      <c r="AT107" s="22">
        <v>59.3</v>
      </c>
      <c r="AU107" s="22">
        <v>55.6</v>
      </c>
      <c r="AV107" s="27">
        <v>55.38</v>
      </c>
      <c r="AW107" s="25">
        <v>0.8</v>
      </c>
      <c r="AX107" s="22"/>
      <c r="AY107" s="22">
        <f t="shared" si="31"/>
        <v>25.8</v>
      </c>
      <c r="AZ107" s="22">
        <v>21.9</v>
      </c>
      <c r="BA107" s="22">
        <v>25.8</v>
      </c>
      <c r="BB107" s="27">
        <v>25.18</v>
      </c>
      <c r="BC107" s="22">
        <v>2.2999999999999998</v>
      </c>
    </row>
    <row r="108" spans="1:55" ht="12.75" x14ac:dyDescent="0.2">
      <c r="A108" s="7">
        <v>12</v>
      </c>
      <c r="B108">
        <v>4</v>
      </c>
      <c r="C108" s="22">
        <f t="shared" si="24"/>
        <v>244.2</v>
      </c>
      <c r="D108" s="22">
        <v>233.7</v>
      </c>
      <c r="E108" s="22">
        <v>244.2</v>
      </c>
      <c r="F108" s="27">
        <v>242.19</v>
      </c>
      <c r="G108" s="25">
        <v>4.9000000000000004</v>
      </c>
      <c r="H108" s="22"/>
      <c r="I108" s="22">
        <f t="shared" si="25"/>
        <v>81.900000000000006</v>
      </c>
      <c r="J108" s="22">
        <v>71.599999999999994</v>
      </c>
      <c r="K108" s="22">
        <v>81.900000000000006</v>
      </c>
      <c r="L108" s="27">
        <v>82.97</v>
      </c>
      <c r="M108" s="25">
        <v>7.5</v>
      </c>
      <c r="N108" s="22"/>
      <c r="O108" s="22">
        <f t="shared" si="26"/>
        <v>254.2</v>
      </c>
      <c r="P108" s="22">
        <v>275.7</v>
      </c>
      <c r="Q108" s="22">
        <v>254.2</v>
      </c>
      <c r="R108" s="27">
        <v>255.16</v>
      </c>
      <c r="S108" s="25">
        <v>-17.5</v>
      </c>
      <c r="T108" s="22"/>
      <c r="U108" s="22"/>
      <c r="V108" s="22">
        <v>581</v>
      </c>
      <c r="W108" s="22">
        <v>580.29999999999995</v>
      </c>
      <c r="X108" s="27">
        <v>580.33000000000004</v>
      </c>
      <c r="Y108" s="25">
        <v>-5.2</v>
      </c>
      <c r="Z108" s="22"/>
      <c r="AA108" s="22">
        <f t="shared" si="27"/>
        <v>326.10000000000002</v>
      </c>
      <c r="AB108" s="22">
        <v>305.3</v>
      </c>
      <c r="AC108" s="22">
        <v>326.10000000000002</v>
      </c>
      <c r="AD108" s="27">
        <v>325.17</v>
      </c>
      <c r="AE108" s="25">
        <v>12.4</v>
      </c>
      <c r="AF108" s="22"/>
      <c r="AG108" s="22">
        <f t="shared" si="28"/>
        <v>42.1</v>
      </c>
      <c r="AH108" s="22">
        <v>40.200000000000003</v>
      </c>
      <c r="AI108" s="22">
        <v>42.1</v>
      </c>
      <c r="AJ108" s="27">
        <v>41.73</v>
      </c>
      <c r="AK108" s="25">
        <v>1.2</v>
      </c>
      <c r="AL108" s="22"/>
      <c r="AM108" s="22">
        <f t="shared" si="29"/>
        <v>43.8</v>
      </c>
      <c r="AN108" s="22">
        <v>47.5</v>
      </c>
      <c r="AO108" s="22">
        <v>43.8</v>
      </c>
      <c r="AP108" s="27">
        <v>43.97</v>
      </c>
      <c r="AQ108" s="25">
        <v>-2.6</v>
      </c>
      <c r="AR108" s="22"/>
      <c r="AS108" s="22">
        <f t="shared" si="30"/>
        <v>56.2</v>
      </c>
      <c r="AT108" s="22">
        <v>52.5</v>
      </c>
      <c r="AU108" s="22">
        <v>56.2</v>
      </c>
      <c r="AV108" s="27">
        <v>56.03</v>
      </c>
      <c r="AW108" s="25">
        <v>2.6</v>
      </c>
      <c r="AX108" s="22"/>
      <c r="AY108" s="22">
        <f t="shared" si="31"/>
        <v>25.1</v>
      </c>
      <c r="AZ108" s="22">
        <v>23.5</v>
      </c>
      <c r="BA108" s="22">
        <v>25.1</v>
      </c>
      <c r="BB108" s="27">
        <v>25.52</v>
      </c>
      <c r="BC108" s="22">
        <v>1.3</v>
      </c>
    </row>
    <row r="109" spans="1:55" ht="12.75" x14ac:dyDescent="0.2">
      <c r="A109" s="7"/>
      <c r="B109">
        <v>1</v>
      </c>
      <c r="C109" s="22">
        <f t="shared" si="24"/>
        <v>246.2</v>
      </c>
      <c r="D109" s="22">
        <v>223.7</v>
      </c>
      <c r="E109" s="22">
        <v>246.2</v>
      </c>
      <c r="F109" s="27">
        <v>245.33</v>
      </c>
      <c r="G109" s="25">
        <v>12.5</v>
      </c>
      <c r="H109" s="22"/>
      <c r="I109" s="22">
        <f t="shared" si="25"/>
        <v>84.1</v>
      </c>
      <c r="J109" s="22">
        <v>85.1</v>
      </c>
      <c r="K109" s="22">
        <v>84.1</v>
      </c>
      <c r="L109" s="27">
        <v>83.42</v>
      </c>
      <c r="M109" s="25">
        <v>1.8</v>
      </c>
      <c r="N109" s="22"/>
      <c r="O109" s="22">
        <f t="shared" si="26"/>
        <v>248.5</v>
      </c>
      <c r="P109" s="22">
        <v>270.3</v>
      </c>
      <c r="Q109" s="22">
        <v>248.5</v>
      </c>
      <c r="R109" s="27">
        <v>250.12</v>
      </c>
      <c r="S109" s="25">
        <v>-20.2</v>
      </c>
      <c r="T109" s="22"/>
      <c r="U109" s="22"/>
      <c r="V109" s="22">
        <v>579.1</v>
      </c>
      <c r="W109" s="22">
        <v>578.79999999999995</v>
      </c>
      <c r="X109" s="27">
        <v>578.87</v>
      </c>
      <c r="Y109" s="25">
        <v>-5.8</v>
      </c>
      <c r="Z109" s="22"/>
      <c r="AA109" s="22">
        <f t="shared" si="27"/>
        <v>330.3</v>
      </c>
      <c r="AB109" s="22">
        <v>308.8</v>
      </c>
      <c r="AC109" s="22">
        <v>330.3</v>
      </c>
      <c r="AD109" s="27">
        <v>328.75</v>
      </c>
      <c r="AE109" s="25">
        <v>14.3</v>
      </c>
      <c r="AF109" s="22"/>
      <c r="AG109" s="22">
        <f t="shared" si="28"/>
        <v>42.5</v>
      </c>
      <c r="AH109" s="22">
        <v>38.6</v>
      </c>
      <c r="AI109" s="22">
        <v>42.5</v>
      </c>
      <c r="AJ109" s="27">
        <v>42.38</v>
      </c>
      <c r="AK109" s="25">
        <v>2.6</v>
      </c>
      <c r="AL109" s="22"/>
      <c r="AM109" s="22">
        <f t="shared" si="29"/>
        <v>42.9</v>
      </c>
      <c r="AN109" s="22">
        <v>46.7</v>
      </c>
      <c r="AO109" s="22">
        <v>42.9</v>
      </c>
      <c r="AP109" s="27">
        <v>43.21</v>
      </c>
      <c r="AQ109" s="25">
        <v>-3</v>
      </c>
      <c r="AR109" s="22"/>
      <c r="AS109" s="22">
        <f t="shared" si="30"/>
        <v>57.1</v>
      </c>
      <c r="AT109" s="22">
        <v>53.3</v>
      </c>
      <c r="AU109" s="22">
        <v>57.1</v>
      </c>
      <c r="AV109" s="27">
        <v>56.79</v>
      </c>
      <c r="AW109" s="25">
        <v>3</v>
      </c>
      <c r="AX109" s="22"/>
      <c r="AY109" s="22">
        <f t="shared" si="31"/>
        <v>25.5</v>
      </c>
      <c r="AZ109" s="22">
        <v>27.6</v>
      </c>
      <c r="BA109" s="22">
        <v>25.5</v>
      </c>
      <c r="BB109" s="27">
        <v>25.38</v>
      </c>
      <c r="BC109" s="22">
        <v>-0.6</v>
      </c>
    </row>
    <row r="110" spans="1:55" ht="12.75" x14ac:dyDescent="0.2">
      <c r="A110" s="7">
        <v>13</v>
      </c>
      <c r="B110">
        <v>2</v>
      </c>
      <c r="C110" s="22">
        <f t="shared" si="24"/>
        <v>247.3</v>
      </c>
      <c r="D110" s="22">
        <v>250.1</v>
      </c>
      <c r="E110" s="22">
        <v>247.3</v>
      </c>
      <c r="F110" s="27">
        <v>249.43</v>
      </c>
      <c r="G110" s="25">
        <v>16.399999999999999</v>
      </c>
      <c r="H110" s="22"/>
      <c r="I110" s="22">
        <f t="shared" si="25"/>
        <v>83.7</v>
      </c>
      <c r="J110" s="22">
        <v>103.3</v>
      </c>
      <c r="K110" s="22">
        <v>83.7</v>
      </c>
      <c r="L110" s="27">
        <v>82.24</v>
      </c>
      <c r="M110" s="25">
        <v>-4.7</v>
      </c>
      <c r="N110" s="22"/>
      <c r="O110" s="22">
        <f t="shared" si="26"/>
        <v>246.2</v>
      </c>
      <c r="P110" s="22">
        <v>223.3</v>
      </c>
      <c r="Q110" s="22">
        <v>246.2</v>
      </c>
      <c r="R110" s="27">
        <v>245.49</v>
      </c>
      <c r="S110" s="25">
        <v>-18.5</v>
      </c>
      <c r="T110" s="22"/>
      <c r="U110" s="22"/>
      <c r="V110" s="22">
        <v>576.70000000000005</v>
      </c>
      <c r="W110" s="22">
        <v>577.20000000000005</v>
      </c>
      <c r="X110" s="27">
        <v>577.15</v>
      </c>
      <c r="Y110" s="25">
        <v>-6.9</v>
      </c>
      <c r="Z110" s="22"/>
      <c r="AA110" s="22">
        <f t="shared" si="27"/>
        <v>331</v>
      </c>
      <c r="AB110" s="22">
        <v>353.4</v>
      </c>
      <c r="AC110" s="22">
        <v>331</v>
      </c>
      <c r="AD110" s="27">
        <v>331.66</v>
      </c>
      <c r="AE110" s="25">
        <v>11.6</v>
      </c>
      <c r="AF110" s="22"/>
      <c r="AG110" s="22">
        <f t="shared" si="28"/>
        <v>42.8</v>
      </c>
      <c r="AH110" s="22">
        <v>43.4</v>
      </c>
      <c r="AI110" s="22">
        <v>42.8</v>
      </c>
      <c r="AJ110" s="27">
        <v>43.22</v>
      </c>
      <c r="AK110" s="25">
        <v>3.3</v>
      </c>
      <c r="AL110" s="22"/>
      <c r="AM110" s="22">
        <f t="shared" si="29"/>
        <v>42.7</v>
      </c>
      <c r="AN110" s="22">
        <v>38.700000000000003</v>
      </c>
      <c r="AO110" s="22">
        <v>42.7</v>
      </c>
      <c r="AP110" s="27">
        <v>42.53</v>
      </c>
      <c r="AQ110" s="25">
        <v>-2.7</v>
      </c>
      <c r="AR110" s="22"/>
      <c r="AS110" s="22">
        <f t="shared" si="30"/>
        <v>57.3</v>
      </c>
      <c r="AT110" s="22">
        <v>61.3</v>
      </c>
      <c r="AU110" s="22">
        <v>57.3</v>
      </c>
      <c r="AV110" s="27">
        <v>57.47</v>
      </c>
      <c r="AW110" s="25">
        <v>2.7</v>
      </c>
      <c r="AX110" s="22"/>
      <c r="AY110" s="22">
        <f t="shared" si="31"/>
        <v>25.3</v>
      </c>
      <c r="AZ110" s="22">
        <v>29.2</v>
      </c>
      <c r="BA110" s="22">
        <v>25.3</v>
      </c>
      <c r="BB110" s="27">
        <v>24.8</v>
      </c>
      <c r="BC110" s="22">
        <v>-2.2999999999999998</v>
      </c>
    </row>
    <row r="111" spans="1:55" ht="12.75" x14ac:dyDescent="0.2">
      <c r="A111" s="7">
        <v>13</v>
      </c>
      <c r="B111">
        <v>3</v>
      </c>
      <c r="C111" s="22">
        <f t="shared" si="24"/>
        <v>254.8</v>
      </c>
      <c r="D111" s="22">
        <v>282.89999999999998</v>
      </c>
      <c r="E111" s="22">
        <v>254.8</v>
      </c>
      <c r="F111" s="27">
        <v>252.56</v>
      </c>
      <c r="G111" s="25">
        <v>12.5</v>
      </c>
      <c r="H111" s="22"/>
      <c r="I111" s="22">
        <f t="shared" si="25"/>
        <v>77.900000000000006</v>
      </c>
      <c r="J111" s="22">
        <v>69.400000000000006</v>
      </c>
      <c r="K111" s="22">
        <v>77.900000000000006</v>
      </c>
      <c r="L111" s="27">
        <v>80.319999999999993</v>
      </c>
      <c r="M111" s="25">
        <v>-7.7</v>
      </c>
      <c r="N111" s="22"/>
      <c r="O111" s="22">
        <f t="shared" si="26"/>
        <v>242.7</v>
      </c>
      <c r="P111" s="22">
        <v>222.5</v>
      </c>
      <c r="Q111" s="22">
        <v>242.7</v>
      </c>
      <c r="R111" s="27">
        <v>242.21</v>
      </c>
      <c r="S111" s="25">
        <v>-13.1</v>
      </c>
      <c r="T111" s="22"/>
      <c r="U111" s="22"/>
      <c r="V111" s="22">
        <v>574.79999999999995</v>
      </c>
      <c r="W111" s="22">
        <v>575.29999999999995</v>
      </c>
      <c r="X111" s="27">
        <v>575.08000000000004</v>
      </c>
      <c r="Y111" s="25">
        <v>-8.3000000000000007</v>
      </c>
      <c r="Z111" s="22"/>
      <c r="AA111" s="22">
        <f t="shared" si="27"/>
        <v>332.6</v>
      </c>
      <c r="AB111" s="22">
        <v>352.2</v>
      </c>
      <c r="AC111" s="22">
        <v>332.6</v>
      </c>
      <c r="AD111" s="27">
        <v>332.88</v>
      </c>
      <c r="AE111" s="25">
        <v>4.9000000000000004</v>
      </c>
      <c r="AF111" s="22"/>
      <c r="AG111" s="22">
        <f t="shared" si="28"/>
        <v>44.3</v>
      </c>
      <c r="AH111" s="22">
        <v>49.2</v>
      </c>
      <c r="AI111" s="22">
        <v>44.3</v>
      </c>
      <c r="AJ111" s="27">
        <v>43.92</v>
      </c>
      <c r="AK111" s="25">
        <v>2.8</v>
      </c>
      <c r="AL111" s="22"/>
      <c r="AM111" s="22">
        <f t="shared" si="29"/>
        <v>42.2</v>
      </c>
      <c r="AN111" s="22">
        <v>38.700000000000003</v>
      </c>
      <c r="AO111" s="22">
        <v>42.2</v>
      </c>
      <c r="AP111" s="27">
        <v>42.12</v>
      </c>
      <c r="AQ111" s="25">
        <v>-1.7</v>
      </c>
      <c r="AR111" s="22"/>
      <c r="AS111" s="22">
        <f t="shared" si="30"/>
        <v>57.8</v>
      </c>
      <c r="AT111" s="22">
        <v>61.3</v>
      </c>
      <c r="AU111" s="22">
        <v>57.8</v>
      </c>
      <c r="AV111" s="27">
        <v>57.88</v>
      </c>
      <c r="AW111" s="25">
        <v>1.7</v>
      </c>
      <c r="AX111" s="22"/>
      <c r="AY111" s="22">
        <f t="shared" si="31"/>
        <v>23.4</v>
      </c>
      <c r="AZ111" s="22">
        <v>19.7</v>
      </c>
      <c r="BA111" s="22">
        <v>23.4</v>
      </c>
      <c r="BB111" s="27">
        <v>24.13</v>
      </c>
      <c r="BC111" s="22">
        <v>-2.7</v>
      </c>
    </row>
    <row r="112" spans="1:55" ht="12.75" x14ac:dyDescent="0.2">
      <c r="A112" s="7">
        <v>13</v>
      </c>
      <c r="B112">
        <v>4</v>
      </c>
      <c r="C112" s="22">
        <f t="shared" si="24"/>
        <v>252.6</v>
      </c>
      <c r="D112" s="22">
        <v>242.7</v>
      </c>
      <c r="E112" s="22">
        <v>252.6</v>
      </c>
      <c r="F112" s="27">
        <v>253.65</v>
      </c>
      <c r="G112" s="25">
        <v>4.4000000000000004</v>
      </c>
      <c r="H112" s="22"/>
      <c r="I112" s="22">
        <f t="shared" si="25"/>
        <v>80</v>
      </c>
      <c r="J112" s="22">
        <v>69</v>
      </c>
      <c r="K112" s="22">
        <v>80</v>
      </c>
      <c r="L112" s="27">
        <v>79.5</v>
      </c>
      <c r="M112" s="25">
        <v>-3.3</v>
      </c>
      <c r="N112" s="22"/>
      <c r="O112" s="22">
        <f t="shared" si="26"/>
        <v>240.1</v>
      </c>
      <c r="P112" s="22">
        <v>261.60000000000002</v>
      </c>
      <c r="Q112" s="22">
        <v>240.1</v>
      </c>
      <c r="R112" s="27">
        <v>239.71</v>
      </c>
      <c r="S112" s="25">
        <v>-10</v>
      </c>
      <c r="T112" s="22"/>
      <c r="U112" s="22"/>
      <c r="V112" s="22">
        <v>573.4</v>
      </c>
      <c r="W112" s="22">
        <v>572.70000000000005</v>
      </c>
      <c r="X112" s="27">
        <v>572.86</v>
      </c>
      <c r="Y112" s="25">
        <v>-8.9</v>
      </c>
      <c r="Z112" s="22"/>
      <c r="AA112" s="22">
        <f t="shared" si="27"/>
        <v>332.5</v>
      </c>
      <c r="AB112" s="22">
        <v>311.8</v>
      </c>
      <c r="AC112" s="22">
        <v>332.5</v>
      </c>
      <c r="AD112" s="27">
        <v>333.15</v>
      </c>
      <c r="AE112" s="25">
        <v>1.1000000000000001</v>
      </c>
      <c r="AF112" s="22"/>
      <c r="AG112" s="22">
        <f t="shared" si="28"/>
        <v>44.1</v>
      </c>
      <c r="AH112" s="22">
        <v>42.3</v>
      </c>
      <c r="AI112" s="22">
        <v>44.1</v>
      </c>
      <c r="AJ112" s="27">
        <v>44.28</v>
      </c>
      <c r="AK112" s="25">
        <v>1.4</v>
      </c>
      <c r="AL112" s="22"/>
      <c r="AM112" s="22">
        <f t="shared" si="29"/>
        <v>41.9</v>
      </c>
      <c r="AN112" s="22">
        <v>45.6</v>
      </c>
      <c r="AO112" s="22">
        <v>41.9</v>
      </c>
      <c r="AP112" s="27">
        <v>41.84</v>
      </c>
      <c r="AQ112" s="25">
        <v>-1.1000000000000001</v>
      </c>
      <c r="AR112" s="22"/>
      <c r="AS112" s="22">
        <f t="shared" si="30"/>
        <v>58.1</v>
      </c>
      <c r="AT112" s="22">
        <v>54.4</v>
      </c>
      <c r="AU112" s="22">
        <v>58.1</v>
      </c>
      <c r="AV112" s="27">
        <v>58.16</v>
      </c>
      <c r="AW112" s="25">
        <v>1.1000000000000001</v>
      </c>
      <c r="AX112" s="22"/>
      <c r="AY112" s="22">
        <f t="shared" si="31"/>
        <v>24</v>
      </c>
      <c r="AZ112" s="22">
        <v>22.1</v>
      </c>
      <c r="BA112" s="22">
        <v>24</v>
      </c>
      <c r="BB112" s="27">
        <v>23.86</v>
      </c>
      <c r="BC112" s="22">
        <v>-1.1000000000000001</v>
      </c>
    </row>
    <row r="113" spans="1:58" s="11" customFormat="1" ht="12.75" x14ac:dyDescent="0.2">
      <c r="A113" s="7"/>
      <c r="B113">
        <v>1</v>
      </c>
      <c r="C113" s="22">
        <f t="shared" si="24"/>
        <v>252.9</v>
      </c>
      <c r="D113" s="22">
        <v>231.2</v>
      </c>
      <c r="E113" s="22">
        <v>252.9</v>
      </c>
      <c r="F113" s="27">
        <v>253.85</v>
      </c>
      <c r="G113" s="25">
        <v>0.8</v>
      </c>
      <c r="H113" s="22"/>
      <c r="I113" s="22">
        <f t="shared" si="25"/>
        <v>80.5</v>
      </c>
      <c r="J113" s="22">
        <v>82.2</v>
      </c>
      <c r="K113" s="22">
        <v>80.5</v>
      </c>
      <c r="L113" s="27">
        <v>79.989999999999995</v>
      </c>
      <c r="M113" s="25">
        <v>1.9</v>
      </c>
      <c r="N113" s="22"/>
      <c r="O113" s="22">
        <f t="shared" si="26"/>
        <v>237.3</v>
      </c>
      <c r="P113" s="22">
        <v>257.7</v>
      </c>
      <c r="Q113" s="22">
        <v>237.3</v>
      </c>
      <c r="R113" s="27">
        <v>237</v>
      </c>
      <c r="S113" s="25">
        <v>-10.8</v>
      </c>
      <c r="T113" s="22"/>
      <c r="U113" s="22"/>
      <c r="V113" s="22">
        <v>571.1</v>
      </c>
      <c r="W113" s="22">
        <v>570.70000000000005</v>
      </c>
      <c r="X113" s="27">
        <v>570.83000000000004</v>
      </c>
      <c r="Y113" s="25">
        <v>-8.1</v>
      </c>
      <c r="Z113" s="22"/>
      <c r="AA113" s="22">
        <f t="shared" si="27"/>
        <v>333.4</v>
      </c>
      <c r="AB113" s="22">
        <v>313.39999999999998</v>
      </c>
      <c r="AC113" s="22">
        <v>333.4</v>
      </c>
      <c r="AD113" s="27">
        <v>333.83</v>
      </c>
      <c r="AE113" s="25">
        <v>2.7</v>
      </c>
      <c r="AF113" s="22"/>
      <c r="AG113" s="22">
        <f t="shared" si="28"/>
        <v>44.3</v>
      </c>
      <c r="AH113" s="22">
        <v>40.5</v>
      </c>
      <c r="AI113" s="22">
        <v>44.3</v>
      </c>
      <c r="AJ113" s="27">
        <v>44.47</v>
      </c>
      <c r="AK113" s="25">
        <v>0.8</v>
      </c>
      <c r="AL113" s="22"/>
      <c r="AM113" s="22">
        <f t="shared" si="29"/>
        <v>41.6</v>
      </c>
      <c r="AN113" s="22">
        <v>45.1</v>
      </c>
      <c r="AO113" s="22">
        <v>41.6</v>
      </c>
      <c r="AP113" s="27">
        <v>41.52</v>
      </c>
      <c r="AQ113" s="25">
        <v>-1.3</v>
      </c>
      <c r="AR113" s="22"/>
      <c r="AS113" s="22">
        <f t="shared" si="30"/>
        <v>58.4</v>
      </c>
      <c r="AT113" s="22">
        <v>54.9</v>
      </c>
      <c r="AU113" s="22">
        <v>58.4</v>
      </c>
      <c r="AV113" s="27">
        <v>58.48</v>
      </c>
      <c r="AW113" s="25">
        <v>1.3</v>
      </c>
      <c r="AX113" s="22"/>
      <c r="AY113" s="22">
        <f t="shared" si="31"/>
        <v>24.1</v>
      </c>
      <c r="AZ113" s="22">
        <v>26.2</v>
      </c>
      <c r="BA113" s="22">
        <v>24.1</v>
      </c>
      <c r="BB113" s="27">
        <v>23.96</v>
      </c>
      <c r="BC113" s="22">
        <v>0.4</v>
      </c>
      <c r="BD113" s="6"/>
      <c r="BE113" s="6"/>
      <c r="BF113" s="6"/>
    </row>
    <row r="114" spans="1:58" s="11" customFormat="1" ht="12.75" x14ac:dyDescent="0.2">
      <c r="A114" s="7">
        <v>14</v>
      </c>
      <c r="B114">
        <v>2</v>
      </c>
      <c r="C114" s="22">
        <f t="shared" si="24"/>
        <v>251</v>
      </c>
      <c r="D114" s="22">
        <v>253.4</v>
      </c>
      <c r="E114" s="22">
        <v>251</v>
      </c>
      <c r="F114" s="27">
        <v>254.22</v>
      </c>
      <c r="G114" s="25">
        <v>1.5</v>
      </c>
      <c r="H114" s="22"/>
      <c r="I114" s="22">
        <f t="shared" si="25"/>
        <v>83</v>
      </c>
      <c r="J114" s="22">
        <v>102.5</v>
      </c>
      <c r="K114" s="22">
        <v>83</v>
      </c>
      <c r="L114" s="27">
        <v>80.459999999999994</v>
      </c>
      <c r="M114" s="25">
        <v>1.9</v>
      </c>
      <c r="N114" s="22"/>
      <c r="O114" s="22">
        <f t="shared" si="26"/>
        <v>235.1</v>
      </c>
      <c r="P114" s="22">
        <v>212.6</v>
      </c>
      <c r="Q114" s="22">
        <v>235.1</v>
      </c>
      <c r="R114" s="27">
        <v>234.44</v>
      </c>
      <c r="S114" s="25">
        <v>-10.199999999999999</v>
      </c>
      <c r="T114" s="22"/>
      <c r="U114" s="22"/>
      <c r="V114" s="22">
        <v>568.6</v>
      </c>
      <c r="W114" s="22">
        <v>569.20000000000005</v>
      </c>
      <c r="X114" s="27">
        <v>569.12</v>
      </c>
      <c r="Y114" s="25">
        <v>-6.8</v>
      </c>
      <c r="Z114" s="22"/>
      <c r="AA114" s="22">
        <f t="shared" si="27"/>
        <v>334.1</v>
      </c>
      <c r="AB114" s="22">
        <v>356</v>
      </c>
      <c r="AC114" s="22">
        <v>334.1</v>
      </c>
      <c r="AD114" s="27">
        <v>334.69</v>
      </c>
      <c r="AE114" s="25">
        <v>3.4</v>
      </c>
      <c r="AF114" s="22"/>
      <c r="AG114" s="22">
        <f t="shared" si="28"/>
        <v>44.1</v>
      </c>
      <c r="AH114" s="22">
        <v>44.6</v>
      </c>
      <c r="AI114" s="22">
        <v>44.1</v>
      </c>
      <c r="AJ114" s="27">
        <v>44.67</v>
      </c>
      <c r="AK114" s="25">
        <v>0.8</v>
      </c>
      <c r="AL114" s="22"/>
      <c r="AM114" s="22">
        <f t="shared" si="29"/>
        <v>41.3</v>
      </c>
      <c r="AN114" s="22">
        <v>37.4</v>
      </c>
      <c r="AO114" s="22">
        <v>41.3</v>
      </c>
      <c r="AP114" s="27">
        <v>41.19</v>
      </c>
      <c r="AQ114" s="25">
        <v>-1.3</v>
      </c>
      <c r="AR114" s="22"/>
      <c r="AS114" s="22">
        <f t="shared" si="30"/>
        <v>58.7</v>
      </c>
      <c r="AT114" s="22">
        <v>62.6</v>
      </c>
      <c r="AU114" s="22">
        <v>58.7</v>
      </c>
      <c r="AV114" s="27">
        <v>58.81</v>
      </c>
      <c r="AW114" s="25">
        <v>1.3</v>
      </c>
      <c r="AX114" s="22"/>
      <c r="AY114" s="22">
        <f t="shared" si="31"/>
        <v>24.9</v>
      </c>
      <c r="AZ114" s="22">
        <v>28.8</v>
      </c>
      <c r="BA114" s="22">
        <v>24.9</v>
      </c>
      <c r="BB114" s="27">
        <v>24.04</v>
      </c>
      <c r="BC114" s="22">
        <v>0.3</v>
      </c>
      <c r="BD114" s="6"/>
      <c r="BE114" s="6"/>
      <c r="BF114" s="6"/>
    </row>
    <row r="115" spans="1:58" s="11" customFormat="1" ht="12.75" x14ac:dyDescent="0.2">
      <c r="A115" s="7">
        <v>14</v>
      </c>
      <c r="B115">
        <v>3</v>
      </c>
      <c r="C115" s="22">
        <f t="shared" si="24"/>
        <v>256.7</v>
      </c>
      <c r="D115" s="22">
        <v>283.60000000000002</v>
      </c>
      <c r="E115" s="22">
        <v>256.7</v>
      </c>
      <c r="F115" s="27">
        <v>254.69</v>
      </c>
      <c r="G115" s="25">
        <v>1.9</v>
      </c>
      <c r="H115" s="22"/>
      <c r="I115" s="22">
        <f t="shared" si="25"/>
        <v>77.2</v>
      </c>
      <c r="J115" s="22">
        <v>68.5</v>
      </c>
      <c r="K115" s="22">
        <v>77.2</v>
      </c>
      <c r="L115" s="27">
        <v>79.44</v>
      </c>
      <c r="M115" s="25">
        <v>-4.0999999999999996</v>
      </c>
      <c r="N115" s="22"/>
      <c r="O115" s="22">
        <f t="shared" si="26"/>
        <v>233.6</v>
      </c>
      <c r="P115" s="22">
        <v>214.7</v>
      </c>
      <c r="Q115" s="22">
        <v>233.6</v>
      </c>
      <c r="R115" s="27">
        <v>233.28</v>
      </c>
      <c r="S115" s="25">
        <v>-4.5999999999999996</v>
      </c>
      <c r="T115" s="22"/>
      <c r="U115" s="22"/>
      <c r="V115" s="22">
        <v>566.79999999999995</v>
      </c>
      <c r="W115" s="22">
        <v>567.4</v>
      </c>
      <c r="X115" s="27">
        <v>567.4</v>
      </c>
      <c r="Y115" s="25">
        <v>-6.9</v>
      </c>
      <c r="Z115" s="22"/>
      <c r="AA115" s="22">
        <f t="shared" si="27"/>
        <v>333.9</v>
      </c>
      <c r="AB115" s="22">
        <v>352.1</v>
      </c>
      <c r="AC115" s="22">
        <v>333.9</v>
      </c>
      <c r="AD115" s="27">
        <v>334.12</v>
      </c>
      <c r="AE115" s="25">
        <v>-2.2000000000000002</v>
      </c>
      <c r="AF115" s="22"/>
      <c r="AG115" s="22">
        <f t="shared" si="28"/>
        <v>45.2</v>
      </c>
      <c r="AH115" s="22">
        <v>50</v>
      </c>
      <c r="AI115" s="22">
        <v>45.2</v>
      </c>
      <c r="AJ115" s="27">
        <v>44.89</v>
      </c>
      <c r="AK115" s="25">
        <v>0.9</v>
      </c>
      <c r="AL115" s="22"/>
      <c r="AM115" s="22">
        <f t="shared" si="29"/>
        <v>41.2</v>
      </c>
      <c r="AN115" s="22">
        <v>37.9</v>
      </c>
      <c r="AO115" s="22">
        <v>41.2</v>
      </c>
      <c r="AP115" s="27">
        <v>41.11</v>
      </c>
      <c r="AQ115" s="25">
        <v>-0.3</v>
      </c>
      <c r="AR115" s="22"/>
      <c r="AS115" s="22">
        <f t="shared" si="30"/>
        <v>58.8</v>
      </c>
      <c r="AT115" s="22">
        <v>62.1</v>
      </c>
      <c r="AU115" s="22">
        <v>58.8</v>
      </c>
      <c r="AV115" s="27">
        <v>58.89</v>
      </c>
      <c r="AW115" s="25">
        <v>0.3</v>
      </c>
      <c r="AX115" s="22"/>
      <c r="AY115" s="22">
        <f t="shared" si="31"/>
        <v>23.1</v>
      </c>
      <c r="AZ115" s="22">
        <v>19.5</v>
      </c>
      <c r="BA115" s="22">
        <v>23.1</v>
      </c>
      <c r="BB115" s="27">
        <v>23.77</v>
      </c>
      <c r="BC115" s="22">
        <v>-1.1000000000000001</v>
      </c>
      <c r="BD115" s="6"/>
      <c r="BE115" s="6"/>
      <c r="BF115" s="6"/>
    </row>
    <row r="116" spans="1:58" s="11" customFormat="1" ht="12.75" x14ac:dyDescent="0.2">
      <c r="A116" s="7">
        <v>14</v>
      </c>
      <c r="B116">
        <v>4</v>
      </c>
      <c r="C116" s="22">
        <f t="shared" si="24"/>
        <v>253.5</v>
      </c>
      <c r="D116" s="22">
        <v>244</v>
      </c>
      <c r="E116" s="22">
        <v>253.5</v>
      </c>
      <c r="F116" s="27">
        <v>254.4</v>
      </c>
      <c r="G116" s="25">
        <v>-1.1000000000000001</v>
      </c>
      <c r="H116" s="22"/>
      <c r="I116" s="22">
        <f t="shared" si="25"/>
        <v>78.3</v>
      </c>
      <c r="J116" s="22">
        <v>66.900000000000006</v>
      </c>
      <c r="K116" s="22">
        <v>78.3</v>
      </c>
      <c r="L116" s="27">
        <v>76.290000000000006</v>
      </c>
      <c r="M116" s="25">
        <v>-12.6</v>
      </c>
      <c r="N116" s="22"/>
      <c r="O116" s="22">
        <f t="shared" si="26"/>
        <v>233.6</v>
      </c>
      <c r="P116" s="22">
        <v>255.3</v>
      </c>
      <c r="Q116" s="22">
        <v>233.6</v>
      </c>
      <c r="R116" s="27">
        <v>234.62</v>
      </c>
      <c r="S116" s="25">
        <v>5.4</v>
      </c>
      <c r="T116" s="22"/>
      <c r="U116" s="22"/>
      <c r="V116" s="22">
        <v>566.20000000000005</v>
      </c>
      <c r="W116" s="22">
        <v>565.5</v>
      </c>
      <c r="X116" s="27">
        <v>565.30999999999995</v>
      </c>
      <c r="Y116" s="25">
        <v>-8.4</v>
      </c>
      <c r="Z116" s="22"/>
      <c r="AA116" s="22">
        <f t="shared" si="27"/>
        <v>331.8</v>
      </c>
      <c r="AB116" s="22">
        <v>310.89999999999998</v>
      </c>
      <c r="AC116" s="22">
        <v>331.8</v>
      </c>
      <c r="AD116" s="27">
        <v>330.69</v>
      </c>
      <c r="AE116" s="25">
        <v>-13.7</v>
      </c>
      <c r="AF116" s="22"/>
      <c r="AG116" s="22">
        <f t="shared" si="28"/>
        <v>44.8</v>
      </c>
      <c r="AH116" s="22">
        <v>43.1</v>
      </c>
      <c r="AI116" s="22">
        <v>44.8</v>
      </c>
      <c r="AJ116" s="27">
        <v>45</v>
      </c>
      <c r="AK116" s="25">
        <v>0.5</v>
      </c>
      <c r="AL116" s="22"/>
      <c r="AM116" s="22">
        <f t="shared" si="29"/>
        <v>41.3</v>
      </c>
      <c r="AN116" s="22">
        <v>45.1</v>
      </c>
      <c r="AO116" s="22">
        <v>41.3</v>
      </c>
      <c r="AP116" s="27">
        <v>41.5</v>
      </c>
      <c r="AQ116" s="25">
        <v>1.6</v>
      </c>
      <c r="AR116" s="22"/>
      <c r="AS116" s="22">
        <f t="shared" si="30"/>
        <v>58.7</v>
      </c>
      <c r="AT116" s="22">
        <v>54.9</v>
      </c>
      <c r="AU116" s="22">
        <v>58.7</v>
      </c>
      <c r="AV116" s="27">
        <v>58.5</v>
      </c>
      <c r="AW116" s="25">
        <v>-1.6</v>
      </c>
      <c r="AX116" s="22"/>
      <c r="AY116" s="22">
        <f t="shared" si="31"/>
        <v>23.6</v>
      </c>
      <c r="AZ116" s="22">
        <v>21.5</v>
      </c>
      <c r="BA116" s="22">
        <v>23.6</v>
      </c>
      <c r="BB116" s="27">
        <v>23.07</v>
      </c>
      <c r="BC116" s="22">
        <v>-2.8</v>
      </c>
      <c r="BD116" s="6"/>
      <c r="BE116" s="6"/>
      <c r="BF116" s="6"/>
    </row>
    <row r="117" spans="1:58" s="11" customFormat="1" ht="12.75" x14ac:dyDescent="0.2">
      <c r="A117" s="7"/>
      <c r="B117">
        <v>1</v>
      </c>
      <c r="C117" s="22">
        <f t="shared" si="24"/>
        <v>256.8</v>
      </c>
      <c r="D117" s="22">
        <v>235.6</v>
      </c>
      <c r="E117" s="22">
        <v>256.8</v>
      </c>
      <c r="F117" s="27">
        <v>253.61</v>
      </c>
      <c r="G117" s="25">
        <v>-3.2</v>
      </c>
      <c r="H117" s="22"/>
      <c r="I117" s="22">
        <f t="shared" si="25"/>
        <v>69</v>
      </c>
      <c r="J117" s="22">
        <v>71.3</v>
      </c>
      <c r="K117" s="22">
        <v>69</v>
      </c>
      <c r="L117" s="27">
        <v>72.349999999999994</v>
      </c>
      <c r="M117" s="25">
        <v>-15.8</v>
      </c>
      <c r="N117" s="22"/>
      <c r="O117" s="22">
        <f t="shared" si="26"/>
        <v>237</v>
      </c>
      <c r="P117" s="22">
        <v>256.3</v>
      </c>
      <c r="Q117" s="22">
        <v>237</v>
      </c>
      <c r="R117" s="27">
        <v>236.92</v>
      </c>
      <c r="S117" s="25">
        <v>9.1999999999999993</v>
      </c>
      <c r="T117" s="22"/>
      <c r="U117" s="22"/>
      <c r="V117" s="22">
        <v>563.29999999999995</v>
      </c>
      <c r="W117" s="22">
        <v>562.79999999999995</v>
      </c>
      <c r="X117" s="27">
        <v>562.87</v>
      </c>
      <c r="Y117" s="25">
        <v>-9.6999999999999993</v>
      </c>
      <c r="Z117" s="22"/>
      <c r="AA117" s="22">
        <f t="shared" si="27"/>
        <v>325.7</v>
      </c>
      <c r="AB117" s="22">
        <v>306.89999999999998</v>
      </c>
      <c r="AC117" s="22">
        <v>325.7</v>
      </c>
      <c r="AD117" s="27">
        <v>325.95</v>
      </c>
      <c r="AE117" s="25">
        <v>-18.899999999999999</v>
      </c>
      <c r="AF117" s="22"/>
      <c r="AG117" s="22">
        <f t="shared" si="28"/>
        <v>45.6</v>
      </c>
      <c r="AH117" s="22">
        <v>41.8</v>
      </c>
      <c r="AI117" s="22">
        <v>45.6</v>
      </c>
      <c r="AJ117" s="27">
        <v>45.06</v>
      </c>
      <c r="AK117" s="25">
        <v>0.2</v>
      </c>
      <c r="AL117" s="22"/>
      <c r="AM117" s="22">
        <f t="shared" si="29"/>
        <v>42.1</v>
      </c>
      <c r="AN117" s="22">
        <v>45.5</v>
      </c>
      <c r="AO117" s="22">
        <v>42.1</v>
      </c>
      <c r="AP117" s="27">
        <v>42.09</v>
      </c>
      <c r="AQ117" s="25">
        <v>2.4</v>
      </c>
      <c r="AR117" s="22"/>
      <c r="AS117" s="22">
        <f t="shared" si="30"/>
        <v>57.9</v>
      </c>
      <c r="AT117" s="22">
        <v>54.5</v>
      </c>
      <c r="AU117" s="22">
        <v>57.9</v>
      </c>
      <c r="AV117" s="27">
        <v>57.91</v>
      </c>
      <c r="AW117" s="25">
        <v>-2.4</v>
      </c>
      <c r="AX117" s="22"/>
      <c r="AY117" s="22">
        <f t="shared" si="31"/>
        <v>21.2</v>
      </c>
      <c r="AZ117" s="22">
        <v>23.2</v>
      </c>
      <c r="BA117" s="22">
        <v>21.2</v>
      </c>
      <c r="BB117" s="27">
        <v>22.2</v>
      </c>
      <c r="BC117" s="22">
        <v>-3.5</v>
      </c>
      <c r="BD117" s="6"/>
      <c r="BE117" s="6"/>
      <c r="BF117" s="6"/>
    </row>
    <row r="118" spans="1:58" s="11" customFormat="1" ht="12.75" x14ac:dyDescent="0.2">
      <c r="A118" s="7">
        <v>15</v>
      </c>
      <c r="B118">
        <v>2</v>
      </c>
      <c r="C118" s="22">
        <f t="shared" si="24"/>
        <v>250.4</v>
      </c>
      <c r="D118" s="22">
        <v>253.3</v>
      </c>
      <c r="E118" s="22">
        <v>250.4</v>
      </c>
      <c r="F118" s="27">
        <v>253.98</v>
      </c>
      <c r="G118" s="25">
        <v>1.5</v>
      </c>
      <c r="H118" s="22"/>
      <c r="I118" s="22">
        <f t="shared" si="25"/>
        <v>69.7</v>
      </c>
      <c r="J118" s="22">
        <v>89</v>
      </c>
      <c r="K118" s="22">
        <v>69.7</v>
      </c>
      <c r="L118" s="27">
        <v>68.81</v>
      </c>
      <c r="M118" s="25">
        <v>-14.2</v>
      </c>
      <c r="N118" s="22"/>
      <c r="O118" s="22">
        <f t="shared" si="26"/>
        <v>240.1</v>
      </c>
      <c r="P118" s="22">
        <v>217.3</v>
      </c>
      <c r="Q118" s="22">
        <v>240.1</v>
      </c>
      <c r="R118" s="27">
        <v>237.49</v>
      </c>
      <c r="S118" s="25">
        <v>2.2999999999999998</v>
      </c>
      <c r="T118" s="22"/>
      <c r="U118" s="22"/>
      <c r="V118" s="22">
        <v>559.70000000000005</v>
      </c>
      <c r="W118" s="22">
        <v>560.20000000000005</v>
      </c>
      <c r="X118" s="27">
        <v>560.28</v>
      </c>
      <c r="Y118" s="25">
        <v>-10.4</v>
      </c>
      <c r="Z118" s="22"/>
      <c r="AA118" s="22">
        <f t="shared" si="27"/>
        <v>320.2</v>
      </c>
      <c r="AB118" s="22">
        <v>342.3</v>
      </c>
      <c r="AC118" s="22">
        <v>320.2</v>
      </c>
      <c r="AD118" s="27">
        <v>322.79000000000002</v>
      </c>
      <c r="AE118" s="25">
        <v>-12.7</v>
      </c>
      <c r="AF118" s="22"/>
      <c r="AG118" s="22">
        <f t="shared" si="28"/>
        <v>44.7</v>
      </c>
      <c r="AH118" s="22">
        <v>45.3</v>
      </c>
      <c r="AI118" s="22">
        <v>44.7</v>
      </c>
      <c r="AJ118" s="27">
        <v>45.33</v>
      </c>
      <c r="AK118" s="25">
        <v>1.1000000000000001</v>
      </c>
      <c r="AL118" s="22"/>
      <c r="AM118" s="22">
        <f t="shared" si="29"/>
        <v>42.8</v>
      </c>
      <c r="AN118" s="22">
        <v>38.799999999999997</v>
      </c>
      <c r="AO118" s="22">
        <v>42.8</v>
      </c>
      <c r="AP118" s="27">
        <v>42.39</v>
      </c>
      <c r="AQ118" s="25">
        <v>1.2</v>
      </c>
      <c r="AR118" s="22"/>
      <c r="AS118" s="22">
        <f t="shared" si="30"/>
        <v>57.2</v>
      </c>
      <c r="AT118" s="22">
        <v>61.2</v>
      </c>
      <c r="AU118" s="22">
        <v>57.2</v>
      </c>
      <c r="AV118" s="27">
        <v>57.61</v>
      </c>
      <c r="AW118" s="25">
        <v>-1.2</v>
      </c>
      <c r="AX118" s="22"/>
      <c r="AY118" s="22">
        <f t="shared" si="31"/>
        <v>21.8</v>
      </c>
      <c r="AZ118" s="22">
        <v>26</v>
      </c>
      <c r="BA118" s="22">
        <v>21.8</v>
      </c>
      <c r="BB118" s="27">
        <v>21.32</v>
      </c>
      <c r="BC118" s="22">
        <v>-3.5</v>
      </c>
      <c r="BD118" s="6"/>
      <c r="BE118" s="6"/>
      <c r="BF118" s="6"/>
    </row>
    <row r="119" spans="1:58" s="11" customFormat="1" ht="12.75" x14ac:dyDescent="0.2">
      <c r="A119" s="7">
        <v>15</v>
      </c>
      <c r="B119">
        <v>3</v>
      </c>
      <c r="C119" s="22">
        <f t="shared" si="24"/>
        <v>254.7</v>
      </c>
      <c r="D119" s="22">
        <v>280.10000000000002</v>
      </c>
      <c r="E119" s="22">
        <v>254.7</v>
      </c>
      <c r="F119" s="27">
        <v>255.31</v>
      </c>
      <c r="G119" s="25">
        <v>5.3</v>
      </c>
      <c r="H119" s="22"/>
      <c r="I119" s="22">
        <f t="shared" si="25"/>
        <v>68.8</v>
      </c>
      <c r="J119" s="22">
        <v>60</v>
      </c>
      <c r="K119" s="22">
        <v>68.8</v>
      </c>
      <c r="L119" s="27">
        <v>66.790000000000006</v>
      </c>
      <c r="M119" s="25">
        <v>-8.1</v>
      </c>
      <c r="N119" s="22"/>
      <c r="O119" s="22">
        <f t="shared" si="26"/>
        <v>234.2</v>
      </c>
      <c r="P119" s="22">
        <v>216.9</v>
      </c>
      <c r="Q119" s="22">
        <v>234.2</v>
      </c>
      <c r="R119" s="27">
        <v>235.5</v>
      </c>
      <c r="S119" s="25">
        <v>-8</v>
      </c>
      <c r="T119" s="22"/>
      <c r="U119" s="22"/>
      <c r="V119" s="22">
        <v>557</v>
      </c>
      <c r="W119" s="22">
        <v>557.70000000000005</v>
      </c>
      <c r="X119" s="27">
        <v>557.59</v>
      </c>
      <c r="Y119" s="25">
        <v>-10.7</v>
      </c>
      <c r="Z119" s="22"/>
      <c r="AA119" s="22">
        <f t="shared" si="27"/>
        <v>323.5</v>
      </c>
      <c r="AB119" s="22">
        <v>340.1</v>
      </c>
      <c r="AC119" s="22">
        <v>323.5</v>
      </c>
      <c r="AD119" s="27">
        <v>322.10000000000002</v>
      </c>
      <c r="AE119" s="25">
        <v>-2.8</v>
      </c>
      <c r="AF119" s="22"/>
      <c r="AG119" s="22">
        <f t="shared" si="28"/>
        <v>45.7</v>
      </c>
      <c r="AH119" s="22">
        <v>50.3</v>
      </c>
      <c r="AI119" s="22">
        <v>45.7</v>
      </c>
      <c r="AJ119" s="27">
        <v>45.79</v>
      </c>
      <c r="AK119" s="25">
        <v>1.8</v>
      </c>
      <c r="AL119" s="22"/>
      <c r="AM119" s="22">
        <f t="shared" si="29"/>
        <v>42</v>
      </c>
      <c r="AN119" s="22">
        <v>38.9</v>
      </c>
      <c r="AO119" s="22">
        <v>42</v>
      </c>
      <c r="AP119" s="27">
        <v>42.23</v>
      </c>
      <c r="AQ119" s="25">
        <v>-0.6</v>
      </c>
      <c r="AR119" s="22"/>
      <c r="AS119" s="22">
        <f t="shared" si="30"/>
        <v>58</v>
      </c>
      <c r="AT119" s="22">
        <v>61.1</v>
      </c>
      <c r="AU119" s="22">
        <v>58</v>
      </c>
      <c r="AV119" s="27">
        <v>57.77</v>
      </c>
      <c r="AW119" s="25">
        <v>0.6</v>
      </c>
      <c r="AX119" s="22"/>
      <c r="AY119" s="22">
        <f t="shared" si="31"/>
        <v>21.3</v>
      </c>
      <c r="AZ119" s="22">
        <v>17.600000000000001</v>
      </c>
      <c r="BA119" s="22">
        <v>21.3</v>
      </c>
      <c r="BB119" s="27">
        <v>20.73</v>
      </c>
      <c r="BC119" s="22">
        <v>-2.2999999999999998</v>
      </c>
      <c r="BD119" s="6"/>
      <c r="BE119" s="6"/>
      <c r="BF119" s="6"/>
    </row>
    <row r="120" spans="1:58" s="11" customFormat="1" ht="12.75" x14ac:dyDescent="0.2">
      <c r="A120" s="7">
        <v>15</v>
      </c>
      <c r="B120">
        <v>4</v>
      </c>
      <c r="C120" s="22">
        <f t="shared" si="24"/>
        <v>259.89999999999998</v>
      </c>
      <c r="D120" s="22">
        <v>251.6</v>
      </c>
      <c r="E120" s="22">
        <v>259.89999999999998</v>
      </c>
      <c r="F120" s="27">
        <v>257.14</v>
      </c>
      <c r="G120" s="25">
        <v>7.3</v>
      </c>
      <c r="H120" s="22"/>
      <c r="I120" s="22">
        <f t="shared" si="25"/>
        <v>63.1</v>
      </c>
      <c r="J120" s="22">
        <v>51.5</v>
      </c>
      <c r="K120" s="22">
        <v>63.1</v>
      </c>
      <c r="L120" s="27">
        <v>66.34</v>
      </c>
      <c r="M120" s="25">
        <v>-1.8</v>
      </c>
      <c r="N120" s="22"/>
      <c r="O120" s="22">
        <f t="shared" si="26"/>
        <v>232</v>
      </c>
      <c r="P120" s="22">
        <v>252.6</v>
      </c>
      <c r="Q120" s="22">
        <v>232</v>
      </c>
      <c r="R120" s="27">
        <v>231.44</v>
      </c>
      <c r="S120" s="25">
        <v>-16.2</v>
      </c>
      <c r="T120" s="22"/>
      <c r="U120" s="22"/>
      <c r="V120" s="22">
        <v>555.70000000000005</v>
      </c>
      <c r="W120" s="22">
        <v>555</v>
      </c>
      <c r="X120" s="27">
        <v>554.91</v>
      </c>
      <c r="Y120" s="25">
        <v>-10.7</v>
      </c>
      <c r="Z120" s="22"/>
      <c r="AA120" s="22">
        <f t="shared" si="27"/>
        <v>323</v>
      </c>
      <c r="AB120" s="22">
        <v>303.10000000000002</v>
      </c>
      <c r="AC120" s="22">
        <v>323</v>
      </c>
      <c r="AD120" s="27">
        <v>323.48</v>
      </c>
      <c r="AE120" s="25">
        <v>5.5</v>
      </c>
      <c r="AF120" s="22"/>
      <c r="AG120" s="22">
        <f t="shared" si="28"/>
        <v>46.8</v>
      </c>
      <c r="AH120" s="22">
        <v>45.3</v>
      </c>
      <c r="AI120" s="22">
        <v>46.8</v>
      </c>
      <c r="AJ120" s="27">
        <v>46.34</v>
      </c>
      <c r="AK120" s="25">
        <v>2.2000000000000002</v>
      </c>
      <c r="AL120" s="22"/>
      <c r="AM120" s="22">
        <f t="shared" si="29"/>
        <v>41.8</v>
      </c>
      <c r="AN120" s="22">
        <v>45.5</v>
      </c>
      <c r="AO120" s="22">
        <v>41.8</v>
      </c>
      <c r="AP120" s="27">
        <v>41.71</v>
      </c>
      <c r="AQ120" s="25">
        <v>-2.1</v>
      </c>
      <c r="AR120" s="22"/>
      <c r="AS120" s="22">
        <f t="shared" si="30"/>
        <v>58.2</v>
      </c>
      <c r="AT120" s="22">
        <v>54.5</v>
      </c>
      <c r="AU120" s="22">
        <v>58.2</v>
      </c>
      <c r="AV120" s="27">
        <v>58.29</v>
      </c>
      <c r="AW120" s="25">
        <v>2.1</v>
      </c>
      <c r="AX120" s="22"/>
      <c r="AY120" s="22">
        <f t="shared" si="31"/>
        <v>19.5</v>
      </c>
      <c r="AZ120" s="22">
        <v>17</v>
      </c>
      <c r="BA120" s="22">
        <v>19.5</v>
      </c>
      <c r="BB120" s="27">
        <v>20.51</v>
      </c>
      <c r="BC120" s="22">
        <v>-0.9</v>
      </c>
      <c r="BD120" s="6"/>
      <c r="BE120" s="6"/>
      <c r="BF120" s="6"/>
    </row>
    <row r="121" spans="1:58" ht="12.75" x14ac:dyDescent="0.2">
      <c r="A121" s="7"/>
      <c r="B121">
        <v>1</v>
      </c>
      <c r="C121" s="22">
        <f t="shared" si="24"/>
        <v>255.8</v>
      </c>
      <c r="D121" s="22">
        <v>235.4</v>
      </c>
      <c r="E121" s="22">
        <v>255.8</v>
      </c>
      <c r="F121" s="27">
        <v>257.82</v>
      </c>
      <c r="G121" s="25">
        <v>2.7</v>
      </c>
      <c r="H121" s="22"/>
      <c r="I121" s="22">
        <f t="shared" si="25"/>
        <v>68.8</v>
      </c>
      <c r="J121" s="22">
        <v>71.7</v>
      </c>
      <c r="K121" s="22">
        <v>68.8</v>
      </c>
      <c r="L121" s="27">
        <v>66.19</v>
      </c>
      <c r="M121" s="25">
        <v>-0.6</v>
      </c>
      <c r="N121" s="22"/>
      <c r="O121" s="22">
        <f t="shared" si="26"/>
        <v>227.7</v>
      </c>
      <c r="P121" s="22">
        <v>245.8</v>
      </c>
      <c r="Q121" s="22">
        <v>227.7</v>
      </c>
      <c r="R121" s="27">
        <v>228.29</v>
      </c>
      <c r="S121" s="25">
        <v>-12.6</v>
      </c>
      <c r="T121" s="22"/>
      <c r="U121" s="22"/>
      <c r="V121" s="22">
        <v>552.9</v>
      </c>
      <c r="W121" s="22">
        <v>552.29999999999995</v>
      </c>
      <c r="X121" s="27">
        <v>552.29999999999995</v>
      </c>
      <c r="Y121" s="25">
        <v>-10.5</v>
      </c>
      <c r="Z121" s="22"/>
      <c r="AA121" s="22">
        <f t="shared" si="27"/>
        <v>324.5</v>
      </c>
      <c r="AB121" s="22">
        <v>307.10000000000002</v>
      </c>
      <c r="AC121" s="22">
        <v>324.5</v>
      </c>
      <c r="AD121" s="27">
        <v>324.01</v>
      </c>
      <c r="AE121" s="25">
        <v>2.1</v>
      </c>
      <c r="AF121" s="22"/>
      <c r="AG121" s="22">
        <f t="shared" si="28"/>
        <v>46.3</v>
      </c>
      <c r="AH121" s="22">
        <v>42.6</v>
      </c>
      <c r="AI121" s="22">
        <v>46.3</v>
      </c>
      <c r="AJ121" s="27">
        <v>46.68</v>
      </c>
      <c r="AK121" s="25">
        <v>1.4</v>
      </c>
      <c r="AL121" s="22"/>
      <c r="AM121" s="22">
        <f t="shared" si="29"/>
        <v>41.2</v>
      </c>
      <c r="AN121" s="22">
        <v>44.5</v>
      </c>
      <c r="AO121" s="22">
        <v>41.2</v>
      </c>
      <c r="AP121" s="27">
        <v>41.33</v>
      </c>
      <c r="AQ121" s="25">
        <v>-1.5</v>
      </c>
      <c r="AR121" s="22"/>
      <c r="AS121" s="22">
        <f t="shared" si="30"/>
        <v>58.8</v>
      </c>
      <c r="AT121" s="22">
        <v>55.5</v>
      </c>
      <c r="AU121" s="22">
        <v>58.8</v>
      </c>
      <c r="AV121" s="27">
        <v>58.67</v>
      </c>
      <c r="AW121" s="25">
        <v>1.5</v>
      </c>
      <c r="AX121" s="22"/>
      <c r="AY121" s="22">
        <f t="shared" si="31"/>
        <v>21.2</v>
      </c>
      <c r="AZ121" s="22">
        <v>23.3</v>
      </c>
      <c r="BA121" s="22">
        <v>21.2</v>
      </c>
      <c r="BB121" s="27">
        <v>20.43</v>
      </c>
      <c r="BC121" s="22">
        <v>-0.3</v>
      </c>
    </row>
    <row r="122" spans="1:58" ht="12.75" x14ac:dyDescent="0.2">
      <c r="A122" s="7">
        <v>16</v>
      </c>
      <c r="B122">
        <v>2</v>
      </c>
      <c r="C122" s="22">
        <f t="shared" si="24"/>
        <v>262.2</v>
      </c>
      <c r="D122" s="22">
        <v>265.3</v>
      </c>
      <c r="E122" s="22">
        <v>262.2</v>
      </c>
      <c r="F122" s="27">
        <v>256.82</v>
      </c>
      <c r="G122" s="25">
        <v>-4</v>
      </c>
      <c r="H122" s="22"/>
      <c r="I122" s="22">
        <f t="shared" si="25"/>
        <v>64.2</v>
      </c>
      <c r="J122" s="22">
        <v>82.8</v>
      </c>
      <c r="K122" s="22">
        <v>64.2</v>
      </c>
      <c r="L122" s="27">
        <v>65.16</v>
      </c>
      <c r="M122" s="25">
        <v>-4.0999999999999996</v>
      </c>
      <c r="N122" s="22"/>
      <c r="O122" s="22">
        <f t="shared" si="26"/>
        <v>224</v>
      </c>
      <c r="P122" s="22">
        <v>201.6</v>
      </c>
      <c r="Q122" s="22">
        <v>224</v>
      </c>
      <c r="R122" s="27">
        <v>228.55</v>
      </c>
      <c r="S122" s="25">
        <v>1</v>
      </c>
      <c r="T122" s="22"/>
      <c r="U122" s="22"/>
      <c r="V122" s="22">
        <v>549.79999999999995</v>
      </c>
      <c r="W122" s="22">
        <v>550.4</v>
      </c>
      <c r="X122" s="27">
        <v>550.53</v>
      </c>
      <c r="Y122" s="25">
        <v>-7.1</v>
      </c>
      <c r="Z122" s="22"/>
      <c r="AA122" s="22">
        <f t="shared" si="27"/>
        <v>326.39999999999998</v>
      </c>
      <c r="AB122" s="22">
        <v>348.2</v>
      </c>
      <c r="AC122" s="22">
        <v>326.39999999999998</v>
      </c>
      <c r="AD122" s="27">
        <v>321.98</v>
      </c>
      <c r="AE122" s="25">
        <v>-8.1</v>
      </c>
      <c r="AF122" s="22"/>
      <c r="AG122" s="22">
        <f t="shared" si="28"/>
        <v>47.6</v>
      </c>
      <c r="AH122" s="22">
        <v>48.3</v>
      </c>
      <c r="AI122" s="22">
        <v>47.6</v>
      </c>
      <c r="AJ122" s="27">
        <v>46.65</v>
      </c>
      <c r="AK122" s="25">
        <v>-0.1</v>
      </c>
      <c r="AL122" s="22"/>
      <c r="AM122" s="22">
        <f t="shared" si="29"/>
        <v>40.700000000000003</v>
      </c>
      <c r="AN122" s="22">
        <v>36.700000000000003</v>
      </c>
      <c r="AO122" s="22">
        <v>40.700000000000003</v>
      </c>
      <c r="AP122" s="27">
        <v>41.51</v>
      </c>
      <c r="AQ122" s="25">
        <v>0.7</v>
      </c>
      <c r="AR122" s="22"/>
      <c r="AS122" s="22">
        <f t="shared" si="30"/>
        <v>59.3</v>
      </c>
      <c r="AT122" s="22">
        <v>63.3</v>
      </c>
      <c r="AU122" s="22">
        <v>59.3</v>
      </c>
      <c r="AV122" s="27">
        <v>58.49</v>
      </c>
      <c r="AW122" s="25">
        <v>-0.7</v>
      </c>
      <c r="AX122" s="22"/>
      <c r="AY122" s="22">
        <f t="shared" si="31"/>
        <v>19.7</v>
      </c>
      <c r="AZ122" s="22">
        <v>23.8</v>
      </c>
      <c r="BA122" s="22">
        <v>19.7</v>
      </c>
      <c r="BB122" s="27">
        <v>20.239999999999998</v>
      </c>
      <c r="BC122" s="22">
        <v>-0.8</v>
      </c>
    </row>
    <row r="123" spans="1:58" ht="12.75" x14ac:dyDescent="0.2">
      <c r="A123" s="7">
        <v>16</v>
      </c>
      <c r="B123">
        <v>3</v>
      </c>
      <c r="C123" s="22">
        <f t="shared" si="24"/>
        <v>252.3</v>
      </c>
      <c r="D123" s="22">
        <v>277</v>
      </c>
      <c r="E123" s="22">
        <v>252.3</v>
      </c>
      <c r="F123" s="27">
        <v>256.06</v>
      </c>
      <c r="G123" s="25">
        <v>-3.1</v>
      </c>
      <c r="H123" s="22"/>
      <c r="I123" s="22">
        <f t="shared" si="25"/>
        <v>62.2</v>
      </c>
      <c r="J123" s="22">
        <v>53.4</v>
      </c>
      <c r="K123" s="22">
        <v>62.2</v>
      </c>
      <c r="L123" s="27">
        <v>63.05</v>
      </c>
      <c r="M123" s="25">
        <v>-8.4</v>
      </c>
      <c r="N123" s="22"/>
      <c r="O123" s="22">
        <f t="shared" si="26"/>
        <v>235.2</v>
      </c>
      <c r="P123" s="22">
        <v>218.3</v>
      </c>
      <c r="Q123" s="22">
        <v>235.2</v>
      </c>
      <c r="R123" s="27">
        <v>230.73</v>
      </c>
      <c r="S123" s="25">
        <v>8.6999999999999993</v>
      </c>
      <c r="T123" s="22"/>
      <c r="U123" s="22"/>
      <c r="V123" s="22">
        <v>548.79999999999995</v>
      </c>
      <c r="W123" s="22">
        <v>549.6</v>
      </c>
      <c r="X123" s="27">
        <v>549.84</v>
      </c>
      <c r="Y123" s="25">
        <v>-2.8</v>
      </c>
      <c r="Z123" s="22"/>
      <c r="AA123" s="22">
        <f t="shared" si="27"/>
        <v>314.5</v>
      </c>
      <c r="AB123" s="22">
        <v>330.5</v>
      </c>
      <c r="AC123" s="22">
        <v>314.5</v>
      </c>
      <c r="AD123" s="27">
        <v>319.11</v>
      </c>
      <c r="AE123" s="25">
        <v>-11.5</v>
      </c>
      <c r="AF123" s="22"/>
      <c r="AG123" s="22">
        <f t="shared" si="28"/>
        <v>45.9</v>
      </c>
      <c r="AH123" s="22">
        <v>50.5</v>
      </c>
      <c r="AI123" s="22">
        <v>45.9</v>
      </c>
      <c r="AJ123" s="27">
        <v>46.57</v>
      </c>
      <c r="AK123" s="25">
        <v>-0.3</v>
      </c>
      <c r="AL123" s="22"/>
      <c r="AM123" s="22">
        <f t="shared" si="29"/>
        <v>42.8</v>
      </c>
      <c r="AN123" s="22">
        <v>39.799999999999997</v>
      </c>
      <c r="AO123" s="22">
        <v>42.8</v>
      </c>
      <c r="AP123" s="27">
        <v>41.96</v>
      </c>
      <c r="AQ123" s="25">
        <v>1.8</v>
      </c>
      <c r="AR123" s="22"/>
      <c r="AS123" s="22">
        <f t="shared" si="30"/>
        <v>57.2</v>
      </c>
      <c r="AT123" s="22">
        <v>60.2</v>
      </c>
      <c r="AU123" s="22">
        <v>57.2</v>
      </c>
      <c r="AV123" s="27">
        <v>58.04</v>
      </c>
      <c r="AW123" s="25">
        <v>-1.8</v>
      </c>
      <c r="AX123" s="22"/>
      <c r="AY123" s="22">
        <f t="shared" si="31"/>
        <v>19.8</v>
      </c>
      <c r="AZ123" s="22">
        <v>16.2</v>
      </c>
      <c r="BA123" s="22">
        <v>19.8</v>
      </c>
      <c r="BB123" s="27">
        <v>19.760000000000002</v>
      </c>
      <c r="BC123" s="22">
        <v>-1.9</v>
      </c>
    </row>
    <row r="124" spans="1:58" ht="12.75" x14ac:dyDescent="0.2">
      <c r="A124" s="7">
        <v>16</v>
      </c>
      <c r="B124">
        <v>4</v>
      </c>
      <c r="C124" s="22">
        <f t="shared" si="24"/>
        <v>257.7</v>
      </c>
      <c r="D124" s="22">
        <v>248.3</v>
      </c>
      <c r="E124" s="22">
        <v>257.7</v>
      </c>
      <c r="F124" s="27">
        <v>256.06</v>
      </c>
      <c r="G124" s="25">
        <v>0</v>
      </c>
      <c r="H124" s="22"/>
      <c r="I124" s="22">
        <f t="shared" si="25"/>
        <v>61.2</v>
      </c>
      <c r="J124" s="22">
        <v>49</v>
      </c>
      <c r="K124" s="22">
        <v>61.2</v>
      </c>
      <c r="L124" s="27">
        <v>60.68</v>
      </c>
      <c r="M124" s="25">
        <v>-9.5</v>
      </c>
      <c r="N124" s="22"/>
      <c r="O124" s="22">
        <f t="shared" si="26"/>
        <v>231</v>
      </c>
      <c r="P124" s="22">
        <v>253.3</v>
      </c>
      <c r="Q124" s="22">
        <v>231</v>
      </c>
      <c r="R124" s="27">
        <v>233.01</v>
      </c>
      <c r="S124" s="25">
        <v>9.1</v>
      </c>
      <c r="T124" s="22"/>
      <c r="U124" s="22"/>
      <c r="V124" s="22">
        <v>550.6</v>
      </c>
      <c r="W124" s="22">
        <v>549.9</v>
      </c>
      <c r="X124" s="27">
        <v>549.75</v>
      </c>
      <c r="Y124" s="25">
        <v>-0.4</v>
      </c>
      <c r="Z124" s="22"/>
      <c r="AA124" s="22">
        <f t="shared" si="27"/>
        <v>318.89999999999998</v>
      </c>
      <c r="AB124" s="22">
        <v>297.3</v>
      </c>
      <c r="AC124" s="22">
        <v>318.89999999999998</v>
      </c>
      <c r="AD124" s="27">
        <v>316.74</v>
      </c>
      <c r="AE124" s="25">
        <v>-9.5</v>
      </c>
      <c r="AF124" s="22"/>
      <c r="AG124" s="22">
        <f t="shared" si="28"/>
        <v>46.9</v>
      </c>
      <c r="AH124" s="22">
        <v>45.1</v>
      </c>
      <c r="AI124" s="22">
        <v>46.9</v>
      </c>
      <c r="AJ124" s="27">
        <v>46.58</v>
      </c>
      <c r="AK124" s="25">
        <v>0</v>
      </c>
      <c r="AL124" s="22"/>
      <c r="AM124" s="22">
        <f t="shared" si="29"/>
        <v>42</v>
      </c>
      <c r="AN124" s="22">
        <v>46</v>
      </c>
      <c r="AO124" s="22">
        <v>42</v>
      </c>
      <c r="AP124" s="27">
        <v>42.38</v>
      </c>
      <c r="AQ124" s="25">
        <v>1.7</v>
      </c>
      <c r="AR124" s="22"/>
      <c r="AS124" s="22">
        <f t="shared" si="30"/>
        <v>58</v>
      </c>
      <c r="AT124" s="22">
        <v>54</v>
      </c>
      <c r="AU124" s="22">
        <v>58</v>
      </c>
      <c r="AV124" s="27">
        <v>57.62</v>
      </c>
      <c r="AW124" s="25">
        <v>-1.7</v>
      </c>
      <c r="AX124" s="22"/>
      <c r="AY124" s="22">
        <f t="shared" si="31"/>
        <v>19.2</v>
      </c>
      <c r="AZ124" s="22">
        <v>16.5</v>
      </c>
      <c r="BA124" s="22">
        <v>19.2</v>
      </c>
      <c r="BB124" s="27">
        <v>19.16</v>
      </c>
      <c r="BC124" s="22">
        <v>-2.4</v>
      </c>
    </row>
    <row r="125" spans="1:58" ht="12.75" x14ac:dyDescent="0.2">
      <c r="A125" s="7"/>
      <c r="B125">
        <v>1</v>
      </c>
      <c r="C125" s="6">
        <f t="shared" si="24"/>
        <v>255.2</v>
      </c>
      <c r="D125" s="6">
        <v>235.6</v>
      </c>
      <c r="E125" s="6">
        <v>255.2</v>
      </c>
      <c r="F125" s="29">
        <v>257.52999999999997</v>
      </c>
      <c r="G125" s="6">
        <v>5.9</v>
      </c>
      <c r="I125" s="6">
        <f t="shared" si="25"/>
        <v>59.2</v>
      </c>
      <c r="J125" s="6">
        <v>62.9</v>
      </c>
      <c r="K125" s="6">
        <v>59.2</v>
      </c>
      <c r="L125" s="29">
        <v>58.63</v>
      </c>
      <c r="M125" s="6">
        <v>-8.1999999999999993</v>
      </c>
      <c r="O125" s="6">
        <f t="shared" si="26"/>
        <v>235.3</v>
      </c>
      <c r="P125" s="6">
        <v>251.9</v>
      </c>
      <c r="Q125" s="6">
        <v>235.3</v>
      </c>
      <c r="R125" s="29">
        <v>233.25</v>
      </c>
      <c r="S125" s="6">
        <v>1</v>
      </c>
      <c r="V125" s="6">
        <v>550.5</v>
      </c>
      <c r="W125" s="6">
        <v>549.70000000000005</v>
      </c>
      <c r="X125" s="29">
        <v>549.41</v>
      </c>
      <c r="Y125" s="6">
        <v>-1.4</v>
      </c>
      <c r="AA125" s="6">
        <f t="shared" si="27"/>
        <v>314.39999999999998</v>
      </c>
      <c r="AB125" s="6">
        <v>298.60000000000002</v>
      </c>
      <c r="AC125" s="6">
        <v>314.39999999999998</v>
      </c>
      <c r="AD125" s="29">
        <v>316.14999999999998</v>
      </c>
      <c r="AE125" s="6">
        <v>-2.4</v>
      </c>
      <c r="AG125" s="6">
        <f t="shared" si="28"/>
        <v>46.4</v>
      </c>
      <c r="AH125" s="6">
        <v>42.8</v>
      </c>
      <c r="AI125" s="6">
        <v>46.4</v>
      </c>
      <c r="AJ125" s="29">
        <v>46.87</v>
      </c>
      <c r="AK125" s="6">
        <v>1.2</v>
      </c>
      <c r="AM125" s="6">
        <f t="shared" si="29"/>
        <v>42.8</v>
      </c>
      <c r="AN125" s="6">
        <v>45.8</v>
      </c>
      <c r="AO125" s="6">
        <v>42.8</v>
      </c>
      <c r="AP125" s="29">
        <v>42.46</v>
      </c>
      <c r="AQ125" s="6">
        <v>0.3</v>
      </c>
      <c r="AS125" s="6">
        <f t="shared" si="30"/>
        <v>57.2</v>
      </c>
      <c r="AT125" s="6">
        <v>54.2</v>
      </c>
      <c r="AU125" s="6">
        <v>57.2</v>
      </c>
      <c r="AV125" s="29">
        <v>57.54</v>
      </c>
      <c r="AW125" s="6">
        <v>-0.3</v>
      </c>
      <c r="AY125" s="6">
        <f t="shared" si="31"/>
        <v>18.8</v>
      </c>
      <c r="AZ125" s="6">
        <v>21.1</v>
      </c>
      <c r="BA125" s="6">
        <v>18.8</v>
      </c>
      <c r="BB125" s="29">
        <v>18.54</v>
      </c>
      <c r="BC125" s="6">
        <v>-2.5</v>
      </c>
    </row>
    <row r="126" spans="1:58" ht="12.75" x14ac:dyDescent="0.2">
      <c r="A126" s="7">
        <v>17</v>
      </c>
      <c r="B126">
        <v>2</v>
      </c>
      <c r="C126" s="6">
        <f t="shared" si="24"/>
        <v>260</v>
      </c>
      <c r="D126" s="6">
        <v>264</v>
      </c>
      <c r="E126" s="6">
        <v>260</v>
      </c>
      <c r="F126" s="29">
        <v>259.93</v>
      </c>
      <c r="G126" s="6">
        <v>9.6</v>
      </c>
      <c r="I126" s="6">
        <f t="shared" si="25"/>
        <v>54.9</v>
      </c>
      <c r="J126" s="6">
        <v>72.900000000000006</v>
      </c>
      <c r="K126" s="6">
        <v>54.9</v>
      </c>
      <c r="L126" s="29">
        <v>56.9</v>
      </c>
      <c r="M126" s="6">
        <v>-6.9</v>
      </c>
      <c r="O126" s="6">
        <f t="shared" si="26"/>
        <v>233.5</v>
      </c>
      <c r="P126" s="6">
        <v>210.9</v>
      </c>
      <c r="Q126" s="6">
        <v>233.5</v>
      </c>
      <c r="R126" s="29">
        <v>231.71</v>
      </c>
      <c r="S126" s="6">
        <v>-6.2</v>
      </c>
      <c r="V126" s="6">
        <v>547.79999999999995</v>
      </c>
      <c r="W126" s="6">
        <v>548.4</v>
      </c>
      <c r="X126" s="29">
        <v>548.53</v>
      </c>
      <c r="Y126" s="6">
        <v>-3.5</v>
      </c>
      <c r="AA126" s="6">
        <f t="shared" si="27"/>
        <v>314.89999999999998</v>
      </c>
      <c r="AB126" s="6">
        <v>336.9</v>
      </c>
      <c r="AC126" s="6">
        <v>314.89999999999998</v>
      </c>
      <c r="AD126" s="29">
        <v>316.83</v>
      </c>
      <c r="AE126" s="6">
        <v>2.7</v>
      </c>
      <c r="AG126" s="6">
        <f t="shared" si="28"/>
        <v>47.4</v>
      </c>
      <c r="AH126" s="6">
        <v>48.2</v>
      </c>
      <c r="AI126" s="6">
        <v>47.4</v>
      </c>
      <c r="AJ126" s="29">
        <v>47.39</v>
      </c>
      <c r="AK126" s="6">
        <v>2</v>
      </c>
      <c r="AM126" s="6">
        <f t="shared" si="29"/>
        <v>42.6</v>
      </c>
      <c r="AN126" s="6">
        <v>38.5</v>
      </c>
      <c r="AO126" s="6">
        <v>42.6</v>
      </c>
      <c r="AP126" s="29">
        <v>42.24</v>
      </c>
      <c r="AQ126" s="6">
        <v>-0.9</v>
      </c>
      <c r="AS126" s="6">
        <f t="shared" si="30"/>
        <v>57.4</v>
      </c>
      <c r="AT126" s="6">
        <v>61.5</v>
      </c>
      <c r="AU126" s="6">
        <v>57.4</v>
      </c>
      <c r="AV126" s="29">
        <v>57.76</v>
      </c>
      <c r="AW126" s="6">
        <v>0.9</v>
      </c>
      <c r="AY126" s="6">
        <f t="shared" si="31"/>
        <v>17.399999999999999</v>
      </c>
      <c r="AZ126" s="6">
        <v>21.6</v>
      </c>
      <c r="BA126" s="6">
        <v>17.399999999999999</v>
      </c>
      <c r="BB126" s="29">
        <v>17.96</v>
      </c>
      <c r="BC126" s="6">
        <v>-2.2999999999999998</v>
      </c>
    </row>
    <row r="127" spans="1:58" ht="12.75" x14ac:dyDescent="0.2">
      <c r="A127" s="7">
        <v>17</v>
      </c>
      <c r="B127">
        <v>3</v>
      </c>
      <c r="C127" s="6">
        <f t="shared" si="24"/>
        <v>262</v>
      </c>
      <c r="D127" s="6">
        <v>285.89999999999998</v>
      </c>
      <c r="E127" s="6">
        <v>262</v>
      </c>
      <c r="F127" s="29">
        <v>262</v>
      </c>
      <c r="G127" s="6">
        <v>8.3000000000000007</v>
      </c>
      <c r="I127" s="6">
        <f t="shared" si="25"/>
        <v>57.2</v>
      </c>
      <c r="J127" s="6">
        <v>48.5</v>
      </c>
      <c r="K127" s="6">
        <v>57.2</v>
      </c>
      <c r="L127" s="29">
        <v>55.38</v>
      </c>
      <c r="M127" s="6">
        <v>-6.1</v>
      </c>
      <c r="O127" s="6">
        <f t="shared" si="26"/>
        <v>228.1</v>
      </c>
      <c r="P127" s="6">
        <v>212</v>
      </c>
      <c r="Q127" s="6">
        <v>228.1</v>
      </c>
      <c r="R127" s="29">
        <v>230.08</v>
      </c>
      <c r="S127" s="6">
        <v>-6.5</v>
      </c>
      <c r="V127" s="6">
        <v>546.29999999999995</v>
      </c>
      <c r="W127" s="6">
        <v>547.29999999999995</v>
      </c>
      <c r="X127" s="29">
        <v>547.47</v>
      </c>
      <c r="Y127" s="6">
        <v>-4.3</v>
      </c>
      <c r="AA127" s="6">
        <f t="shared" si="27"/>
        <v>319.2</v>
      </c>
      <c r="AB127" s="6">
        <v>334.4</v>
      </c>
      <c r="AC127" s="6">
        <v>319.2</v>
      </c>
      <c r="AD127" s="29">
        <v>317.39</v>
      </c>
      <c r="AE127" s="6">
        <v>2.2000000000000002</v>
      </c>
      <c r="AG127" s="6">
        <f t="shared" si="28"/>
        <v>47.9</v>
      </c>
      <c r="AH127" s="6">
        <v>52.3</v>
      </c>
      <c r="AI127" s="6">
        <v>47.9</v>
      </c>
      <c r="AJ127" s="29">
        <v>47.86</v>
      </c>
      <c r="AK127" s="6">
        <v>1.9</v>
      </c>
      <c r="AM127" s="6">
        <f t="shared" si="29"/>
        <v>41.7</v>
      </c>
      <c r="AN127" s="6">
        <v>38.799999999999997</v>
      </c>
      <c r="AO127" s="6">
        <v>41.7</v>
      </c>
      <c r="AP127" s="29">
        <v>42.03</v>
      </c>
      <c r="AQ127" s="6">
        <v>-0.9</v>
      </c>
      <c r="AS127" s="6">
        <f t="shared" si="30"/>
        <v>58.3</v>
      </c>
      <c r="AT127" s="6">
        <v>61.2</v>
      </c>
      <c r="AU127" s="6">
        <v>58.3</v>
      </c>
      <c r="AV127" s="29">
        <v>57.97</v>
      </c>
      <c r="AW127" s="6">
        <v>0.9</v>
      </c>
      <c r="AY127" s="6">
        <f t="shared" si="31"/>
        <v>17.899999999999999</v>
      </c>
      <c r="AZ127" s="6">
        <v>14.5</v>
      </c>
      <c r="BA127" s="6">
        <v>17.899999999999999</v>
      </c>
      <c r="BB127" s="29">
        <v>17.45</v>
      </c>
      <c r="BC127" s="6">
        <v>-2</v>
      </c>
    </row>
    <row r="128" spans="1:58" ht="12.75" x14ac:dyDescent="0.2">
      <c r="A128" s="7">
        <v>17</v>
      </c>
      <c r="B128">
        <v>4</v>
      </c>
      <c r="C128" s="6">
        <f t="shared" si="24"/>
        <v>261.7</v>
      </c>
      <c r="D128" s="6">
        <v>252.2</v>
      </c>
      <c r="E128" s="6">
        <v>261.7</v>
      </c>
      <c r="F128" s="29">
        <v>262.33</v>
      </c>
      <c r="G128" s="6">
        <v>1.3</v>
      </c>
      <c r="I128" s="6">
        <f t="shared" si="25"/>
        <v>55.5</v>
      </c>
      <c r="J128" s="6">
        <v>42.9</v>
      </c>
      <c r="K128" s="6">
        <v>55.5</v>
      </c>
      <c r="L128" s="29">
        <v>53.89</v>
      </c>
      <c r="M128" s="6">
        <v>-6</v>
      </c>
      <c r="O128" s="6">
        <f t="shared" si="26"/>
        <v>229.5</v>
      </c>
      <c r="P128" s="6">
        <v>252.3</v>
      </c>
      <c r="Q128" s="6">
        <v>229.5</v>
      </c>
      <c r="R128" s="29">
        <v>230.25</v>
      </c>
      <c r="S128" s="6">
        <v>0.7</v>
      </c>
      <c r="V128" s="6">
        <v>547.4</v>
      </c>
      <c r="W128" s="6">
        <v>546.70000000000005</v>
      </c>
      <c r="X128" s="29">
        <v>546.47</v>
      </c>
      <c r="Y128" s="6">
        <v>-4</v>
      </c>
      <c r="AA128" s="6">
        <f t="shared" si="27"/>
        <v>317.2</v>
      </c>
      <c r="AB128" s="6">
        <v>295.10000000000002</v>
      </c>
      <c r="AC128" s="6">
        <v>317.2</v>
      </c>
      <c r="AD128" s="29">
        <v>316.22000000000003</v>
      </c>
      <c r="AE128" s="6">
        <v>-4.7</v>
      </c>
      <c r="AG128" s="6">
        <f t="shared" si="28"/>
        <v>47.9</v>
      </c>
      <c r="AH128" s="6">
        <v>46.1</v>
      </c>
      <c r="AI128" s="6">
        <v>47.9</v>
      </c>
      <c r="AJ128" s="29">
        <v>48</v>
      </c>
      <c r="AK128" s="6">
        <v>0.6</v>
      </c>
      <c r="AM128" s="6">
        <f t="shared" si="29"/>
        <v>42</v>
      </c>
      <c r="AN128" s="6">
        <v>46.1</v>
      </c>
      <c r="AO128" s="6">
        <v>42</v>
      </c>
      <c r="AP128" s="29">
        <v>42.13</v>
      </c>
      <c r="AQ128" s="6">
        <v>0.4</v>
      </c>
      <c r="AS128" s="6">
        <f t="shared" si="30"/>
        <v>58</v>
      </c>
      <c r="AT128" s="6">
        <v>53.9</v>
      </c>
      <c r="AU128" s="6">
        <v>58</v>
      </c>
      <c r="AV128" s="29">
        <v>57.87</v>
      </c>
      <c r="AW128" s="6">
        <v>-0.4</v>
      </c>
      <c r="AY128" s="6">
        <f t="shared" si="31"/>
        <v>17.5</v>
      </c>
      <c r="AZ128" s="6">
        <v>14.6</v>
      </c>
      <c r="BA128" s="6">
        <v>17.5</v>
      </c>
      <c r="BB128" s="29">
        <v>17.04</v>
      </c>
      <c r="BC128" s="6">
        <v>-1.6</v>
      </c>
    </row>
    <row r="129" spans="1:58" ht="12.75" x14ac:dyDescent="0.2">
      <c r="A129" s="7"/>
      <c r="B129">
        <v>1</v>
      </c>
      <c r="C129" s="6">
        <f t="shared" si="24"/>
        <v>260.39999999999998</v>
      </c>
      <c r="D129" s="6">
        <v>241.8</v>
      </c>
      <c r="E129" s="6">
        <v>260.39999999999998</v>
      </c>
      <c r="F129" s="29">
        <v>259.38</v>
      </c>
      <c r="G129" s="6">
        <v>-11.8</v>
      </c>
      <c r="I129" s="6">
        <f t="shared" si="25"/>
        <v>50.8</v>
      </c>
      <c r="J129" s="6">
        <v>55.2</v>
      </c>
      <c r="K129" s="6">
        <v>50.8</v>
      </c>
      <c r="L129" s="29">
        <v>53.17</v>
      </c>
      <c r="M129" s="6">
        <v>-2.9</v>
      </c>
      <c r="O129" s="6">
        <f t="shared" si="26"/>
        <v>234.2</v>
      </c>
      <c r="P129" s="6">
        <v>249.2</v>
      </c>
      <c r="Q129" s="6">
        <v>234.2</v>
      </c>
      <c r="R129" s="29">
        <v>232.83</v>
      </c>
      <c r="S129" s="6">
        <v>10.3</v>
      </c>
      <c r="V129" s="6">
        <v>546.1</v>
      </c>
      <c r="W129" s="6">
        <v>545.29999999999995</v>
      </c>
      <c r="X129" s="29">
        <v>545.38</v>
      </c>
      <c r="Y129" s="6">
        <v>-4.4000000000000004</v>
      </c>
      <c r="AA129" s="6">
        <f t="shared" si="27"/>
        <v>311.10000000000002</v>
      </c>
      <c r="AB129" s="6">
        <v>296.89999999999998</v>
      </c>
      <c r="AC129" s="6">
        <v>311.10000000000002</v>
      </c>
      <c r="AD129" s="29">
        <v>312.55</v>
      </c>
      <c r="AE129" s="6">
        <v>-14.7</v>
      </c>
      <c r="AG129" s="6">
        <f t="shared" si="28"/>
        <v>47.7</v>
      </c>
      <c r="AH129" s="6">
        <v>44.3</v>
      </c>
      <c r="AI129" s="6">
        <v>47.7</v>
      </c>
      <c r="AJ129" s="29">
        <v>47.56</v>
      </c>
      <c r="AK129" s="6">
        <v>-1.8</v>
      </c>
      <c r="AM129" s="6">
        <f t="shared" si="29"/>
        <v>42.9</v>
      </c>
      <c r="AN129" s="6">
        <v>45.6</v>
      </c>
      <c r="AO129" s="6">
        <v>42.9</v>
      </c>
      <c r="AP129" s="29">
        <v>42.69</v>
      </c>
      <c r="AQ129" s="6">
        <v>2.2000000000000002</v>
      </c>
      <c r="AS129" s="6">
        <f t="shared" si="30"/>
        <v>57.1</v>
      </c>
      <c r="AT129" s="6">
        <v>54.4</v>
      </c>
      <c r="AU129" s="6">
        <v>57.1</v>
      </c>
      <c r="AV129" s="29">
        <v>57.31</v>
      </c>
      <c r="AW129" s="6">
        <v>-2.2000000000000002</v>
      </c>
      <c r="AY129" s="6">
        <f t="shared" si="31"/>
        <v>16.3</v>
      </c>
      <c r="AZ129" s="6">
        <v>18.600000000000001</v>
      </c>
      <c r="BA129" s="6">
        <v>16.3</v>
      </c>
      <c r="BB129" s="29">
        <v>17.010000000000002</v>
      </c>
      <c r="BC129" s="6">
        <v>-0.1</v>
      </c>
    </row>
    <row r="130" spans="1:58" ht="12.75" x14ac:dyDescent="0.2">
      <c r="A130" s="7">
        <v>18</v>
      </c>
      <c r="B130">
        <v>2</v>
      </c>
      <c r="C130" s="6">
        <f t="shared" si="24"/>
        <v>255.9</v>
      </c>
      <c r="D130" s="6">
        <v>259.89999999999998</v>
      </c>
      <c r="E130" s="6">
        <v>255.9</v>
      </c>
      <c r="F130" s="29">
        <v>254.86</v>
      </c>
      <c r="G130" s="6">
        <v>-18.100000000000001</v>
      </c>
      <c r="I130" s="6">
        <f t="shared" si="25"/>
        <v>55.1</v>
      </c>
      <c r="J130" s="6">
        <v>72.7</v>
      </c>
      <c r="K130" s="6">
        <v>55.1</v>
      </c>
      <c r="L130" s="29">
        <v>54.77</v>
      </c>
      <c r="M130" s="6">
        <v>6.4</v>
      </c>
      <c r="O130" s="6">
        <f t="shared" si="26"/>
        <v>233.3</v>
      </c>
      <c r="P130" s="6">
        <v>211.1</v>
      </c>
      <c r="Q130" s="6">
        <v>233.3</v>
      </c>
      <c r="R130" s="29">
        <v>234.46</v>
      </c>
      <c r="S130" s="6">
        <v>6.5</v>
      </c>
      <c r="V130" s="6">
        <v>543.70000000000005</v>
      </c>
      <c r="W130" s="6">
        <v>544.29999999999995</v>
      </c>
      <c r="X130" s="29">
        <v>544.08000000000004</v>
      </c>
      <c r="Y130" s="6">
        <v>-5.2</v>
      </c>
      <c r="AA130" s="6">
        <f t="shared" si="27"/>
        <v>310.89999999999998</v>
      </c>
      <c r="AB130" s="6">
        <v>332.6</v>
      </c>
      <c r="AC130" s="6">
        <v>310.89999999999998</v>
      </c>
      <c r="AD130" s="29">
        <v>309.62</v>
      </c>
      <c r="AE130" s="6">
        <v>-11.7</v>
      </c>
      <c r="AG130" s="6">
        <f t="shared" si="28"/>
        <v>47</v>
      </c>
      <c r="AH130" s="6">
        <v>47.8</v>
      </c>
      <c r="AI130" s="6">
        <v>47</v>
      </c>
      <c r="AJ130" s="29">
        <v>46.84</v>
      </c>
      <c r="AK130" s="6">
        <v>-2.9</v>
      </c>
      <c r="AM130" s="6">
        <f t="shared" si="29"/>
        <v>42.9</v>
      </c>
      <c r="AN130" s="6">
        <v>38.799999999999997</v>
      </c>
      <c r="AO130" s="6">
        <v>42.9</v>
      </c>
      <c r="AP130" s="29">
        <v>43.09</v>
      </c>
      <c r="AQ130" s="6">
        <v>1.6</v>
      </c>
      <c r="AS130" s="6">
        <f t="shared" si="30"/>
        <v>57.1</v>
      </c>
      <c r="AT130" s="6">
        <v>61.2</v>
      </c>
      <c r="AU130" s="6">
        <v>57.1</v>
      </c>
      <c r="AV130" s="29">
        <v>56.91</v>
      </c>
      <c r="AW130" s="6">
        <v>-1.6</v>
      </c>
      <c r="AY130" s="6">
        <f t="shared" si="31"/>
        <v>17.7</v>
      </c>
      <c r="AZ130" s="6">
        <v>21.9</v>
      </c>
      <c r="BA130" s="6">
        <v>17.7</v>
      </c>
      <c r="BB130" s="29">
        <v>17.690000000000001</v>
      </c>
      <c r="BC130" s="6">
        <v>2.7</v>
      </c>
    </row>
    <row r="131" spans="1:58" ht="12.75" x14ac:dyDescent="0.2">
      <c r="A131" s="7">
        <v>18</v>
      </c>
      <c r="B131">
        <v>3</v>
      </c>
      <c r="C131" s="6">
        <f t="shared" si="24"/>
        <v>249.6</v>
      </c>
      <c r="D131" s="6">
        <v>273.39999999999998</v>
      </c>
      <c r="E131" s="6">
        <v>249.6</v>
      </c>
      <c r="F131" s="29">
        <v>252.3</v>
      </c>
      <c r="G131" s="6">
        <v>-10.199999999999999</v>
      </c>
      <c r="I131" s="6">
        <f t="shared" si="25"/>
        <v>58.1</v>
      </c>
      <c r="J131" s="6">
        <v>49.4</v>
      </c>
      <c r="K131" s="6">
        <v>58.1</v>
      </c>
      <c r="L131" s="29">
        <v>58.37</v>
      </c>
      <c r="M131" s="6">
        <v>14.4</v>
      </c>
      <c r="O131" s="6">
        <f t="shared" si="26"/>
        <v>235.3</v>
      </c>
      <c r="P131" s="6">
        <v>219.2</v>
      </c>
      <c r="Q131" s="6">
        <v>235.3</v>
      </c>
      <c r="R131" s="29">
        <v>232.47</v>
      </c>
      <c r="S131" s="6">
        <v>-8</v>
      </c>
      <c r="V131" s="6">
        <v>542</v>
      </c>
      <c r="W131" s="6">
        <v>543</v>
      </c>
      <c r="X131" s="29">
        <v>543.14</v>
      </c>
      <c r="Y131" s="6">
        <v>-3.8</v>
      </c>
      <c r="AA131" s="6">
        <f t="shared" si="27"/>
        <v>307.7</v>
      </c>
      <c r="AB131" s="6">
        <v>322.8</v>
      </c>
      <c r="AC131" s="6">
        <v>307.7</v>
      </c>
      <c r="AD131" s="29">
        <v>310.67</v>
      </c>
      <c r="AE131" s="6">
        <v>4.2</v>
      </c>
      <c r="AG131" s="6">
        <f t="shared" si="28"/>
        <v>46</v>
      </c>
      <c r="AH131" s="6">
        <v>50.4</v>
      </c>
      <c r="AI131" s="6">
        <v>46</v>
      </c>
      <c r="AJ131" s="29">
        <v>46.45</v>
      </c>
      <c r="AK131" s="6">
        <v>-1.6</v>
      </c>
      <c r="AM131" s="6">
        <f t="shared" si="29"/>
        <v>43.3</v>
      </c>
      <c r="AN131" s="6">
        <v>40.4</v>
      </c>
      <c r="AO131" s="6">
        <v>43.3</v>
      </c>
      <c r="AP131" s="29">
        <v>42.8</v>
      </c>
      <c r="AQ131" s="6">
        <v>-1.2</v>
      </c>
      <c r="AS131" s="6">
        <f t="shared" si="30"/>
        <v>56.7</v>
      </c>
      <c r="AT131" s="6">
        <v>59.6</v>
      </c>
      <c r="AU131" s="6">
        <v>56.7</v>
      </c>
      <c r="AV131" s="29">
        <v>57.2</v>
      </c>
      <c r="AW131" s="6">
        <v>1.2</v>
      </c>
      <c r="AY131" s="6">
        <f t="shared" si="31"/>
        <v>18.899999999999999</v>
      </c>
      <c r="AZ131" s="6">
        <v>15.3</v>
      </c>
      <c r="BA131" s="6">
        <v>18.899999999999999</v>
      </c>
      <c r="BB131" s="29">
        <v>18.79</v>
      </c>
      <c r="BC131" s="6">
        <v>4.4000000000000004</v>
      </c>
    </row>
    <row r="132" spans="1:58" ht="12.75" x14ac:dyDescent="0.2">
      <c r="A132" s="7">
        <v>18</v>
      </c>
      <c r="B132">
        <v>4</v>
      </c>
      <c r="C132" s="6">
        <f t="shared" si="24"/>
        <v>255.2</v>
      </c>
      <c r="D132" s="6">
        <v>245.1</v>
      </c>
      <c r="E132" s="6">
        <v>255.2</v>
      </c>
      <c r="F132" s="29">
        <v>252.7</v>
      </c>
      <c r="G132" s="6">
        <v>1.6</v>
      </c>
      <c r="I132" s="6">
        <f t="shared" si="25"/>
        <v>61.8</v>
      </c>
      <c r="J132" s="6">
        <v>48.9</v>
      </c>
      <c r="K132" s="6">
        <v>61.8</v>
      </c>
      <c r="L132" s="29">
        <v>61.57</v>
      </c>
      <c r="M132" s="6">
        <v>12.8</v>
      </c>
      <c r="O132" s="6">
        <f t="shared" si="26"/>
        <v>225.6</v>
      </c>
      <c r="P132" s="6">
        <v>249.4</v>
      </c>
      <c r="Q132" s="6">
        <v>225.6</v>
      </c>
      <c r="R132" s="29">
        <v>228.9</v>
      </c>
      <c r="S132" s="6">
        <v>-14.3</v>
      </c>
      <c r="V132" s="6">
        <v>543.29999999999995</v>
      </c>
      <c r="W132" s="6">
        <v>542.6</v>
      </c>
      <c r="X132" s="29">
        <v>543.17999999999995</v>
      </c>
      <c r="Y132" s="6">
        <v>0.2</v>
      </c>
      <c r="AA132" s="6">
        <f t="shared" si="27"/>
        <v>317</v>
      </c>
      <c r="AB132" s="6">
        <v>294</v>
      </c>
      <c r="AC132" s="6">
        <v>317</v>
      </c>
      <c r="AD132" s="29">
        <v>314.27999999999997</v>
      </c>
      <c r="AE132" s="6">
        <v>14.4</v>
      </c>
      <c r="AG132" s="6">
        <f t="shared" si="28"/>
        <v>47</v>
      </c>
      <c r="AH132" s="6">
        <v>45.1</v>
      </c>
      <c r="AI132" s="6">
        <v>47</v>
      </c>
      <c r="AJ132" s="29">
        <v>46.52</v>
      </c>
      <c r="AK132" s="6">
        <v>0.3</v>
      </c>
      <c r="AM132" s="6">
        <f t="shared" si="29"/>
        <v>41.6</v>
      </c>
      <c r="AN132" s="6">
        <v>45.9</v>
      </c>
      <c r="AO132" s="6">
        <v>41.6</v>
      </c>
      <c r="AP132" s="29">
        <v>42.14</v>
      </c>
      <c r="AQ132" s="6">
        <v>-2.6</v>
      </c>
      <c r="AS132" s="6">
        <f t="shared" si="30"/>
        <v>58.4</v>
      </c>
      <c r="AT132" s="6">
        <v>54.1</v>
      </c>
      <c r="AU132" s="6">
        <v>58.4</v>
      </c>
      <c r="AV132" s="29">
        <v>57.86</v>
      </c>
      <c r="AW132" s="6">
        <v>2.6</v>
      </c>
      <c r="AY132" s="6">
        <f t="shared" si="31"/>
        <v>19.5</v>
      </c>
      <c r="AZ132" s="6">
        <v>16.600000000000001</v>
      </c>
      <c r="BA132" s="6">
        <v>19.5</v>
      </c>
      <c r="BB132" s="29">
        <v>19.59</v>
      </c>
      <c r="BC132" s="6">
        <v>3.2</v>
      </c>
    </row>
    <row r="133" spans="1:58" ht="12.75" x14ac:dyDescent="0.2">
      <c r="A133" s="7"/>
      <c r="B133">
        <v>1</v>
      </c>
      <c r="C133" s="6">
        <f t="shared" ref="C133:C164" si="32">$B$2*E133+(1-$B$2)*D133</f>
        <v>255.3</v>
      </c>
      <c r="D133" s="6">
        <v>237.6</v>
      </c>
      <c r="E133" s="6">
        <v>255.3</v>
      </c>
      <c r="F133" s="29">
        <v>255.09</v>
      </c>
      <c r="G133" s="6">
        <v>9.5</v>
      </c>
      <c r="I133" s="6">
        <f t="shared" ref="I133:I164" si="33">$B$2*K133+(1-$B$2)*J133</f>
        <v>65.099999999999994</v>
      </c>
      <c r="J133" s="6">
        <v>69.900000000000006</v>
      </c>
      <c r="K133" s="6">
        <v>65.099999999999994</v>
      </c>
      <c r="L133" s="29">
        <v>62.86</v>
      </c>
      <c r="M133" s="6">
        <v>5.0999999999999996</v>
      </c>
      <c r="O133" s="6">
        <f t="shared" ref="O133:O164" si="34">$B$2*Q133+(1-$B$2)*P133</f>
        <v>224.1</v>
      </c>
      <c r="P133" s="6">
        <v>237.7</v>
      </c>
      <c r="Q133" s="6">
        <v>224.1</v>
      </c>
      <c r="R133" s="29">
        <v>226.15</v>
      </c>
      <c r="S133" s="6">
        <v>-11</v>
      </c>
      <c r="V133" s="6">
        <v>545.29999999999995</v>
      </c>
      <c r="W133" s="6">
        <v>544.5</v>
      </c>
      <c r="X133" s="29">
        <v>544.09</v>
      </c>
      <c r="Y133" s="6">
        <v>3.6</v>
      </c>
      <c r="AA133" s="6">
        <f t="shared" ref="AA133:AA164" si="35">$B$2*AC133+(1-$B$2)*AB133</f>
        <v>320.39999999999998</v>
      </c>
      <c r="AB133" s="6">
        <v>307.60000000000002</v>
      </c>
      <c r="AC133" s="6">
        <v>320.39999999999998</v>
      </c>
      <c r="AD133" s="29">
        <v>317.94</v>
      </c>
      <c r="AE133" s="6">
        <v>14.7</v>
      </c>
      <c r="AG133" s="6">
        <f t="shared" ref="AG133:AG164" si="36">$B$2*AI133+(1-$B$2)*AH133</f>
        <v>46.9</v>
      </c>
      <c r="AH133" s="6">
        <v>43.6</v>
      </c>
      <c r="AI133" s="6">
        <v>46.9</v>
      </c>
      <c r="AJ133" s="29">
        <v>46.88</v>
      </c>
      <c r="AK133" s="6">
        <v>1.4</v>
      </c>
      <c r="AM133" s="6">
        <f t="shared" ref="AM133:AM164" si="37">$B$2*AO133+(1-$B$2)*AN133</f>
        <v>41.2</v>
      </c>
      <c r="AN133" s="6">
        <v>43.6</v>
      </c>
      <c r="AO133" s="6">
        <v>41.2</v>
      </c>
      <c r="AP133" s="29">
        <v>41.56</v>
      </c>
      <c r="AQ133" s="6">
        <v>-2.2999999999999998</v>
      </c>
      <c r="AS133" s="6">
        <f t="shared" ref="AS133:AS164" si="38">$B$2*AU133+(1-$B$2)*AT133</f>
        <v>58.8</v>
      </c>
      <c r="AT133" s="6">
        <v>56.4</v>
      </c>
      <c r="AU133" s="6">
        <v>58.8</v>
      </c>
      <c r="AV133" s="29">
        <v>58.44</v>
      </c>
      <c r="AW133" s="6">
        <v>2.2999999999999998</v>
      </c>
      <c r="AY133" s="6">
        <f t="shared" ref="AY133:AY164" si="39">$B$2*BA133+(1-$B$2)*AZ133</f>
        <v>20.3</v>
      </c>
      <c r="AZ133" s="6">
        <v>22.7</v>
      </c>
      <c r="BA133" s="6">
        <v>20.3</v>
      </c>
      <c r="BB133" s="29">
        <v>19.77</v>
      </c>
      <c r="BC133" s="6">
        <v>0.7</v>
      </c>
    </row>
    <row r="134" spans="1:58" ht="12.75" x14ac:dyDescent="0.2">
      <c r="A134" s="7">
        <v>19</v>
      </c>
      <c r="B134">
        <v>2</v>
      </c>
      <c r="C134" s="6">
        <f t="shared" si="32"/>
        <v>253.4</v>
      </c>
      <c r="D134" s="6">
        <v>257.39999999999998</v>
      </c>
      <c r="E134" s="6">
        <v>253.4</v>
      </c>
      <c r="F134" s="29">
        <v>256.35000000000002</v>
      </c>
      <c r="G134" s="6">
        <v>5</v>
      </c>
      <c r="I134" s="6">
        <f t="shared" si="33"/>
        <v>61.3</v>
      </c>
      <c r="J134" s="6">
        <v>79.2</v>
      </c>
      <c r="K134" s="6">
        <v>61.3</v>
      </c>
      <c r="L134" s="29">
        <v>63.49</v>
      </c>
      <c r="M134" s="6">
        <v>2.5</v>
      </c>
      <c r="O134" s="6">
        <f t="shared" si="34"/>
        <v>230.5</v>
      </c>
      <c r="P134" s="6">
        <v>208.1</v>
      </c>
      <c r="Q134" s="6">
        <v>230.5</v>
      </c>
      <c r="R134" s="29">
        <v>225.3</v>
      </c>
      <c r="S134" s="6">
        <v>-3.4</v>
      </c>
      <c r="V134" s="6">
        <v>544.6</v>
      </c>
      <c r="W134" s="6">
        <v>545.1</v>
      </c>
      <c r="X134" s="29">
        <v>545.13</v>
      </c>
      <c r="Y134" s="6">
        <v>4.2</v>
      </c>
      <c r="AA134" s="6">
        <f t="shared" si="35"/>
        <v>314.60000000000002</v>
      </c>
      <c r="AB134" s="6">
        <v>336.5</v>
      </c>
      <c r="AC134" s="6">
        <v>314.60000000000002</v>
      </c>
      <c r="AD134" s="29">
        <v>319.83999999999997</v>
      </c>
      <c r="AE134" s="6">
        <v>7.6</v>
      </c>
      <c r="AG134" s="6">
        <f t="shared" si="36"/>
        <v>46.5</v>
      </c>
      <c r="AH134" s="6">
        <v>47.3</v>
      </c>
      <c r="AI134" s="6">
        <v>46.5</v>
      </c>
      <c r="AJ134" s="29">
        <v>47.02</v>
      </c>
      <c r="AK134" s="6">
        <v>0.6</v>
      </c>
      <c r="AM134" s="6">
        <f t="shared" si="37"/>
        <v>42.3</v>
      </c>
      <c r="AN134" s="6">
        <v>38.200000000000003</v>
      </c>
      <c r="AO134" s="6">
        <v>42.3</v>
      </c>
      <c r="AP134" s="29">
        <v>41.33</v>
      </c>
      <c r="AQ134" s="6">
        <v>-0.9</v>
      </c>
      <c r="AS134" s="6">
        <f t="shared" si="38"/>
        <v>57.7</v>
      </c>
      <c r="AT134" s="6">
        <v>61.8</v>
      </c>
      <c r="AU134" s="6">
        <v>57.7</v>
      </c>
      <c r="AV134" s="29">
        <v>58.67</v>
      </c>
      <c r="AW134" s="6">
        <v>0.9</v>
      </c>
      <c r="AY134" s="6">
        <f t="shared" si="39"/>
        <v>19.5</v>
      </c>
      <c r="AZ134" s="6">
        <v>23.5</v>
      </c>
      <c r="BA134" s="6">
        <v>19.5</v>
      </c>
      <c r="BB134" s="29">
        <v>19.850000000000001</v>
      </c>
      <c r="BC134" s="6">
        <v>0.3</v>
      </c>
    </row>
    <row r="135" spans="1:58" ht="12.75" x14ac:dyDescent="0.2">
      <c r="A135" s="7">
        <v>19</v>
      </c>
      <c r="B135">
        <v>3</v>
      </c>
      <c r="C135" s="6">
        <f t="shared" si="32"/>
        <v>263.3</v>
      </c>
      <c r="D135" s="6">
        <v>286.8</v>
      </c>
      <c r="E135" s="6">
        <v>263.3</v>
      </c>
      <c r="F135" s="29">
        <v>254.12</v>
      </c>
      <c r="G135" s="6">
        <v>-8.9</v>
      </c>
      <c r="I135" s="6">
        <f t="shared" si="33"/>
        <v>63</v>
      </c>
      <c r="J135" s="6">
        <v>54.1</v>
      </c>
      <c r="K135" s="6">
        <v>63</v>
      </c>
      <c r="L135" s="29">
        <v>65.040000000000006</v>
      </c>
      <c r="M135" s="6">
        <v>6.2</v>
      </c>
      <c r="O135" s="6">
        <f t="shared" si="34"/>
        <v>219.3</v>
      </c>
      <c r="P135" s="6">
        <v>203.8</v>
      </c>
      <c r="Q135" s="6">
        <v>219.3</v>
      </c>
      <c r="R135" s="29">
        <v>226.37</v>
      </c>
      <c r="S135" s="6">
        <v>4.3</v>
      </c>
      <c r="V135" s="6">
        <v>544.70000000000005</v>
      </c>
      <c r="W135" s="6">
        <v>545.6</v>
      </c>
      <c r="X135" s="29">
        <v>545.52</v>
      </c>
      <c r="Y135" s="6">
        <v>1.6</v>
      </c>
      <c r="AA135" s="6">
        <f t="shared" si="35"/>
        <v>326.3</v>
      </c>
      <c r="AB135" s="6">
        <v>340.9</v>
      </c>
      <c r="AC135" s="6">
        <v>326.3</v>
      </c>
      <c r="AD135" s="29">
        <v>319.16000000000003</v>
      </c>
      <c r="AE135" s="6">
        <v>-2.7</v>
      </c>
      <c r="AG135" s="6">
        <f t="shared" si="36"/>
        <v>48.3</v>
      </c>
      <c r="AH135" s="6">
        <v>52.6</v>
      </c>
      <c r="AI135" s="6">
        <v>48.3</v>
      </c>
      <c r="AJ135" s="29">
        <v>46.58</v>
      </c>
      <c r="AK135" s="6">
        <v>-1.8</v>
      </c>
      <c r="AM135" s="6">
        <f t="shared" si="37"/>
        <v>40.200000000000003</v>
      </c>
      <c r="AN135" s="6">
        <v>37.4</v>
      </c>
      <c r="AO135" s="6">
        <v>40.200000000000003</v>
      </c>
      <c r="AP135" s="29">
        <v>41.5</v>
      </c>
      <c r="AQ135" s="6">
        <v>0.7</v>
      </c>
      <c r="AS135" s="6">
        <f t="shared" si="38"/>
        <v>59.8</v>
      </c>
      <c r="AT135" s="6">
        <v>62.6</v>
      </c>
      <c r="AU135" s="6">
        <v>59.8</v>
      </c>
      <c r="AV135" s="29">
        <v>58.5</v>
      </c>
      <c r="AW135" s="6">
        <v>-0.7</v>
      </c>
      <c r="AY135" s="6">
        <f t="shared" si="39"/>
        <v>19.3</v>
      </c>
      <c r="AZ135" s="6">
        <v>15.9</v>
      </c>
      <c r="BA135" s="6">
        <v>19.3</v>
      </c>
      <c r="BB135" s="29">
        <v>20.38</v>
      </c>
      <c r="BC135" s="6">
        <v>2.1</v>
      </c>
    </row>
    <row r="136" spans="1:58" ht="12.75" x14ac:dyDescent="0.2">
      <c r="A136" s="7">
        <v>19</v>
      </c>
      <c r="B136">
        <v>4</v>
      </c>
      <c r="C136" s="6">
        <f t="shared" si="32"/>
        <v>243</v>
      </c>
      <c r="D136" s="6">
        <v>232.8</v>
      </c>
      <c r="E136" s="6">
        <v>243</v>
      </c>
      <c r="F136" s="29">
        <v>250.1</v>
      </c>
      <c r="G136" s="6">
        <v>-16.100000000000001</v>
      </c>
      <c r="I136" s="6">
        <f t="shared" si="33"/>
        <v>66.8</v>
      </c>
      <c r="J136" s="6">
        <v>53.6</v>
      </c>
      <c r="K136" s="6">
        <v>66.8</v>
      </c>
      <c r="L136" s="29">
        <v>67.22</v>
      </c>
      <c r="M136" s="6">
        <v>8.6999999999999993</v>
      </c>
      <c r="O136" s="6">
        <f t="shared" si="34"/>
        <v>235.7</v>
      </c>
      <c r="P136" s="6">
        <v>259.7</v>
      </c>
      <c r="Q136" s="6">
        <v>235.7</v>
      </c>
      <c r="R136" s="29">
        <v>227.91</v>
      </c>
      <c r="S136" s="6">
        <v>6.2</v>
      </c>
      <c r="V136" s="6">
        <v>546.1</v>
      </c>
      <c r="W136" s="6">
        <v>545.5</v>
      </c>
      <c r="X136" s="29">
        <v>545.23</v>
      </c>
      <c r="Y136" s="6">
        <v>-1.2</v>
      </c>
      <c r="AA136" s="6">
        <f t="shared" si="35"/>
        <v>309.8</v>
      </c>
      <c r="AB136" s="6">
        <v>286.39999999999998</v>
      </c>
      <c r="AC136" s="6">
        <v>309.8</v>
      </c>
      <c r="AD136" s="29">
        <v>317.32</v>
      </c>
      <c r="AE136" s="6">
        <v>-7.4</v>
      </c>
      <c r="AG136" s="6">
        <f t="shared" si="36"/>
        <v>44.5</v>
      </c>
      <c r="AH136" s="6">
        <v>42.6</v>
      </c>
      <c r="AI136" s="6">
        <v>44.5</v>
      </c>
      <c r="AJ136" s="29">
        <v>45.87</v>
      </c>
      <c r="AK136" s="6">
        <v>-2.8</v>
      </c>
      <c r="AM136" s="6">
        <f t="shared" si="37"/>
        <v>43.2</v>
      </c>
      <c r="AN136" s="6">
        <v>47.5</v>
      </c>
      <c r="AO136" s="6">
        <v>43.2</v>
      </c>
      <c r="AP136" s="29">
        <v>41.8</v>
      </c>
      <c r="AQ136" s="6">
        <v>1.2</v>
      </c>
      <c r="AS136" s="6">
        <f t="shared" si="38"/>
        <v>56.8</v>
      </c>
      <c r="AT136" s="6">
        <v>52.5</v>
      </c>
      <c r="AU136" s="6">
        <v>56.8</v>
      </c>
      <c r="AV136" s="29">
        <v>58.2</v>
      </c>
      <c r="AW136" s="6">
        <v>-1.2</v>
      </c>
      <c r="AY136" s="6">
        <f t="shared" si="39"/>
        <v>21.6</v>
      </c>
      <c r="AZ136" s="6">
        <v>18.7</v>
      </c>
      <c r="BA136" s="6">
        <v>21.6</v>
      </c>
      <c r="BB136" s="29">
        <v>21.18</v>
      </c>
      <c r="BC136" s="6">
        <v>3.2</v>
      </c>
      <c r="BE136" s="26"/>
    </row>
    <row r="137" spans="1:58" ht="12.75" x14ac:dyDescent="0.2">
      <c r="A137" s="7"/>
      <c r="B137">
        <v>1</v>
      </c>
      <c r="C137" s="6">
        <f t="shared" si="32"/>
        <v>245</v>
      </c>
      <c r="D137" s="6">
        <v>228.1</v>
      </c>
      <c r="E137" s="6">
        <v>245</v>
      </c>
      <c r="F137" s="29">
        <v>243.18</v>
      </c>
      <c r="G137" s="6">
        <v>-27.7</v>
      </c>
      <c r="I137" s="6">
        <f t="shared" si="33"/>
        <v>68</v>
      </c>
      <c r="J137" s="6">
        <v>73</v>
      </c>
      <c r="K137" s="6">
        <v>68</v>
      </c>
      <c r="L137" s="29">
        <v>67.459999999999994</v>
      </c>
      <c r="M137" s="6">
        <v>1</v>
      </c>
      <c r="O137" s="6">
        <f t="shared" si="34"/>
        <v>231.3</v>
      </c>
      <c r="P137" s="6">
        <v>244</v>
      </c>
      <c r="Q137" s="6">
        <v>231.3</v>
      </c>
      <c r="R137" s="29">
        <v>234.11</v>
      </c>
      <c r="S137" s="6">
        <v>24.8</v>
      </c>
      <c r="V137" s="6">
        <v>545.1</v>
      </c>
      <c r="W137" s="6">
        <v>544.4</v>
      </c>
      <c r="X137" s="29">
        <v>544.75</v>
      </c>
      <c r="Y137" s="6">
        <v>-1.9</v>
      </c>
      <c r="AA137" s="6">
        <f t="shared" si="35"/>
        <v>313.10000000000002</v>
      </c>
      <c r="AB137" s="6">
        <v>301.2</v>
      </c>
      <c r="AC137" s="6">
        <v>313.10000000000002</v>
      </c>
      <c r="AD137" s="29">
        <v>310.64</v>
      </c>
      <c r="AE137" s="6">
        <v>-26.7</v>
      </c>
      <c r="AG137" s="6">
        <f t="shared" si="36"/>
        <v>45</v>
      </c>
      <c r="AH137" s="6">
        <v>41.9</v>
      </c>
      <c r="AI137" s="6">
        <v>45</v>
      </c>
      <c r="AJ137" s="29">
        <v>44.64</v>
      </c>
      <c r="AK137" s="6">
        <v>-4.9000000000000004</v>
      </c>
      <c r="AM137" s="6">
        <f t="shared" si="37"/>
        <v>42.5</v>
      </c>
      <c r="AN137" s="6">
        <v>44.8</v>
      </c>
      <c r="AO137" s="6">
        <v>42.5</v>
      </c>
      <c r="AP137" s="29">
        <v>42.98</v>
      </c>
      <c r="AQ137" s="6">
        <v>4.7</v>
      </c>
      <c r="AS137" s="6">
        <f t="shared" si="38"/>
        <v>57.5</v>
      </c>
      <c r="AT137" s="6">
        <v>55.2</v>
      </c>
      <c r="AU137" s="6">
        <v>57.5</v>
      </c>
      <c r="AV137" s="29">
        <v>57.02</v>
      </c>
      <c r="AW137" s="6">
        <v>-4.7</v>
      </c>
      <c r="AY137" s="6">
        <f t="shared" si="39"/>
        <v>21.7</v>
      </c>
      <c r="AZ137" s="6">
        <v>24.2</v>
      </c>
      <c r="BA137" s="6">
        <v>21.7</v>
      </c>
      <c r="BB137" s="29">
        <v>21.72</v>
      </c>
      <c r="BC137" s="6">
        <v>2.1</v>
      </c>
      <c r="BE137" s="26"/>
    </row>
    <row r="138" spans="1:58" ht="12.75" x14ac:dyDescent="0.2">
      <c r="A138" s="7">
        <v>20</v>
      </c>
      <c r="B138">
        <v>2</v>
      </c>
      <c r="C138" s="6">
        <f t="shared" si="32"/>
        <v>228.6</v>
      </c>
      <c r="D138" s="6">
        <v>232</v>
      </c>
      <c r="E138" s="6">
        <v>228.6</v>
      </c>
      <c r="F138" s="29">
        <v>227.01</v>
      </c>
      <c r="G138" s="6">
        <v>-64.7</v>
      </c>
      <c r="I138" s="6">
        <f t="shared" si="33"/>
        <v>82</v>
      </c>
      <c r="J138" s="6">
        <v>100.2</v>
      </c>
      <c r="K138" s="6">
        <v>82</v>
      </c>
      <c r="L138" s="29">
        <v>79.83</v>
      </c>
      <c r="M138" s="6">
        <v>49.5</v>
      </c>
      <c r="O138" s="6">
        <f t="shared" si="34"/>
        <v>233.8</v>
      </c>
      <c r="P138" s="6">
        <v>211.8</v>
      </c>
      <c r="Q138" s="6">
        <v>233.8</v>
      </c>
      <c r="R138" s="29">
        <v>237.56</v>
      </c>
      <c r="S138" s="6">
        <v>13.8</v>
      </c>
      <c r="V138" s="6">
        <v>544</v>
      </c>
      <c r="W138" s="6">
        <v>544.5</v>
      </c>
      <c r="X138" s="29">
        <v>544.41</v>
      </c>
      <c r="Y138" s="6">
        <v>-1.4</v>
      </c>
      <c r="AA138" s="6">
        <f t="shared" si="35"/>
        <v>310.60000000000002</v>
      </c>
      <c r="AB138" s="6">
        <v>332.2</v>
      </c>
      <c r="AC138" s="6">
        <v>310.60000000000002</v>
      </c>
      <c r="AD138" s="29">
        <v>306.85000000000002</v>
      </c>
      <c r="AE138" s="6">
        <v>-15.2</v>
      </c>
      <c r="AG138" s="6">
        <f t="shared" si="36"/>
        <v>42</v>
      </c>
      <c r="AH138" s="6">
        <v>42.6</v>
      </c>
      <c r="AI138" s="6">
        <v>42</v>
      </c>
      <c r="AJ138" s="29">
        <v>41.7</v>
      </c>
      <c r="AK138" s="6">
        <v>-11.8</v>
      </c>
      <c r="AM138" s="6">
        <f t="shared" si="37"/>
        <v>43</v>
      </c>
      <c r="AN138" s="6">
        <v>38.9</v>
      </c>
      <c r="AO138" s="6">
        <v>43</v>
      </c>
      <c r="AP138" s="29">
        <v>43.64</v>
      </c>
      <c r="AQ138" s="6">
        <v>2.6</v>
      </c>
      <c r="AS138" s="6">
        <f t="shared" si="38"/>
        <v>57</v>
      </c>
      <c r="AT138" s="6">
        <v>61.1</v>
      </c>
      <c r="AU138" s="6">
        <v>57</v>
      </c>
      <c r="AV138" s="29">
        <v>56.36</v>
      </c>
      <c r="AW138" s="6">
        <v>-2.6</v>
      </c>
      <c r="AY138" s="6">
        <f t="shared" si="39"/>
        <v>26.4</v>
      </c>
      <c r="AZ138" s="6">
        <v>30.2</v>
      </c>
      <c r="BA138" s="6">
        <v>26.4</v>
      </c>
      <c r="BB138" s="29">
        <v>26.02</v>
      </c>
      <c r="BC138" s="6">
        <v>17.2</v>
      </c>
      <c r="BE138" s="26"/>
    </row>
    <row r="139" spans="1:58" ht="12.75" x14ac:dyDescent="0.2">
      <c r="A139" s="7">
        <v>20</v>
      </c>
      <c r="B139">
        <v>3</v>
      </c>
      <c r="C139" s="6">
        <f t="shared" si="32"/>
        <v>219</v>
      </c>
      <c r="D139" s="6">
        <v>242.7</v>
      </c>
      <c r="E139" s="6">
        <v>219</v>
      </c>
      <c r="F139" s="29">
        <v>225.2</v>
      </c>
      <c r="G139" s="6">
        <v>-7.3</v>
      </c>
      <c r="I139" s="6">
        <f t="shared" si="33"/>
        <v>80.900000000000006</v>
      </c>
      <c r="J139" s="6">
        <v>71.900000000000006</v>
      </c>
      <c r="K139" s="6">
        <v>80.900000000000006</v>
      </c>
      <c r="L139" s="29">
        <v>79.84</v>
      </c>
      <c r="M139" s="6">
        <v>0</v>
      </c>
      <c r="O139" s="6">
        <f t="shared" si="34"/>
        <v>244.5</v>
      </c>
      <c r="P139" s="6">
        <v>228.8</v>
      </c>
      <c r="Q139" s="6">
        <v>244.5</v>
      </c>
      <c r="R139" s="29">
        <v>239.16</v>
      </c>
      <c r="S139" s="6">
        <v>6.4</v>
      </c>
      <c r="V139" s="6">
        <v>543.5</v>
      </c>
      <c r="W139" s="6">
        <v>544.4</v>
      </c>
      <c r="X139" s="29">
        <v>544.20000000000005</v>
      </c>
      <c r="Y139" s="6">
        <v>-0.8</v>
      </c>
      <c r="AA139" s="6">
        <f t="shared" si="35"/>
        <v>299.89999999999998</v>
      </c>
      <c r="AB139" s="6">
        <v>314.7</v>
      </c>
      <c r="AC139" s="6">
        <v>299.89999999999998</v>
      </c>
      <c r="AD139" s="29">
        <v>305.04000000000002</v>
      </c>
      <c r="AE139" s="6">
        <v>-7.2</v>
      </c>
      <c r="AG139" s="6">
        <f t="shared" si="36"/>
        <v>40.200000000000003</v>
      </c>
      <c r="AH139" s="6">
        <v>44.7</v>
      </c>
      <c r="AI139" s="6">
        <v>40.200000000000003</v>
      </c>
      <c r="AJ139" s="29">
        <v>41.38</v>
      </c>
      <c r="AK139" s="6">
        <v>-1.3</v>
      </c>
      <c r="AM139" s="6">
        <f t="shared" si="37"/>
        <v>44.9</v>
      </c>
      <c r="AN139" s="6">
        <v>42.1</v>
      </c>
      <c r="AO139" s="6">
        <v>44.9</v>
      </c>
      <c r="AP139" s="29">
        <v>43.95</v>
      </c>
      <c r="AQ139" s="6">
        <v>1.2</v>
      </c>
      <c r="AS139" s="6">
        <f t="shared" si="38"/>
        <v>55.1</v>
      </c>
      <c r="AT139" s="6">
        <v>57.9</v>
      </c>
      <c r="AU139" s="6">
        <v>55.1</v>
      </c>
      <c r="AV139" s="29">
        <v>56.05</v>
      </c>
      <c r="AW139" s="6">
        <v>-1.2</v>
      </c>
      <c r="AY139" s="6">
        <f t="shared" si="39"/>
        <v>27</v>
      </c>
      <c r="AZ139" s="6">
        <v>22.9</v>
      </c>
      <c r="BA139" s="6">
        <v>27</v>
      </c>
      <c r="BB139" s="29">
        <v>26.17</v>
      </c>
      <c r="BC139" s="6">
        <v>0.6</v>
      </c>
      <c r="BE139" s="26"/>
    </row>
    <row r="140" spans="1:58" ht="12.75" x14ac:dyDescent="0.2">
      <c r="A140" s="7">
        <v>20</v>
      </c>
      <c r="B140">
        <v>4</v>
      </c>
      <c r="C140" s="6">
        <f t="shared" si="32"/>
        <v>235.2</v>
      </c>
      <c r="D140" s="6">
        <v>225.1</v>
      </c>
      <c r="E140" s="6">
        <v>235.2</v>
      </c>
      <c r="F140" s="29">
        <v>230.03</v>
      </c>
      <c r="G140" s="6">
        <v>19.3</v>
      </c>
      <c r="I140" s="6">
        <f t="shared" si="33"/>
        <v>71.099999999999994</v>
      </c>
      <c r="J140" s="6">
        <v>57.9</v>
      </c>
      <c r="K140" s="6">
        <v>71.099999999999994</v>
      </c>
      <c r="L140" s="29">
        <v>72.959999999999994</v>
      </c>
      <c r="M140" s="6">
        <v>-27.5</v>
      </c>
      <c r="O140" s="6">
        <f t="shared" si="34"/>
        <v>237.5</v>
      </c>
      <c r="P140" s="6">
        <v>261.39999999999998</v>
      </c>
      <c r="Q140" s="6">
        <v>237.5</v>
      </c>
      <c r="R140" s="29">
        <v>240.89</v>
      </c>
      <c r="S140" s="6">
        <v>6.9</v>
      </c>
      <c r="V140" s="6">
        <v>544.4</v>
      </c>
      <c r="W140" s="6">
        <v>543.79999999999995</v>
      </c>
      <c r="X140" s="29">
        <v>543.88</v>
      </c>
      <c r="Y140" s="6">
        <v>-1.3</v>
      </c>
      <c r="AA140" s="6">
        <f t="shared" si="35"/>
        <v>306.3</v>
      </c>
      <c r="AB140" s="6">
        <v>283</v>
      </c>
      <c r="AC140" s="6">
        <v>306.3</v>
      </c>
      <c r="AD140" s="29">
        <v>302.99</v>
      </c>
      <c r="AE140" s="6">
        <v>-8.1999999999999993</v>
      </c>
      <c r="AG140" s="6">
        <f t="shared" si="36"/>
        <v>43.3</v>
      </c>
      <c r="AH140" s="6">
        <v>41.3</v>
      </c>
      <c r="AI140" s="6">
        <v>43.3</v>
      </c>
      <c r="AJ140" s="29">
        <v>42.29</v>
      </c>
      <c r="AK140" s="6">
        <v>3.6</v>
      </c>
      <c r="AM140" s="6">
        <f t="shared" si="37"/>
        <v>43.7</v>
      </c>
      <c r="AN140" s="6">
        <v>48</v>
      </c>
      <c r="AO140" s="6">
        <v>43.7</v>
      </c>
      <c r="AP140" s="29">
        <v>44.29</v>
      </c>
      <c r="AQ140" s="6">
        <v>1.4</v>
      </c>
      <c r="AS140" s="6">
        <f t="shared" si="38"/>
        <v>56.3</v>
      </c>
      <c r="AT140" s="6">
        <v>52</v>
      </c>
      <c r="AU140" s="6">
        <v>56.3</v>
      </c>
      <c r="AV140" s="29">
        <v>55.71</v>
      </c>
      <c r="AW140" s="6">
        <v>-1.4</v>
      </c>
      <c r="AY140" s="6">
        <f t="shared" si="39"/>
        <v>23.2</v>
      </c>
      <c r="AZ140" s="6">
        <v>20.5</v>
      </c>
      <c r="BA140" s="6">
        <v>23.2</v>
      </c>
      <c r="BB140" s="29">
        <v>24.08</v>
      </c>
      <c r="BC140" s="6">
        <v>-8.4</v>
      </c>
      <c r="BE140" s="26"/>
    </row>
    <row r="141" spans="1:58" ht="12.75" x14ac:dyDescent="0.2">
      <c r="A141" s="7"/>
      <c r="B141"/>
      <c r="BD141" s="26"/>
      <c r="BE141" s="26"/>
    </row>
    <row r="142" spans="1:58" ht="12.75" x14ac:dyDescent="0.2">
      <c r="A142" s="7"/>
      <c r="B142"/>
      <c r="BD142" s="26"/>
      <c r="BE142" s="26"/>
    </row>
    <row r="143" spans="1:58" ht="12.75" x14ac:dyDescent="0.2">
      <c r="A143" s="7" t="s">
        <v>72</v>
      </c>
      <c r="B143"/>
      <c r="BD143" s="26"/>
      <c r="BE143" s="26"/>
      <c r="BF143" s="26"/>
    </row>
    <row r="144" spans="1:58" ht="12.75" x14ac:dyDescent="0.2">
      <c r="A144" s="7"/>
      <c r="B144"/>
      <c r="BD144" s="26"/>
      <c r="BE144" s="26"/>
      <c r="BF144" s="26"/>
    </row>
    <row r="145" spans="1:58" ht="12.75" x14ac:dyDescent="0.2">
      <c r="A145" s="7"/>
      <c r="B145"/>
      <c r="BD145" s="26"/>
      <c r="BE145" s="26"/>
      <c r="BF145" s="26"/>
    </row>
    <row r="146" spans="1:58" ht="12.75" x14ac:dyDescent="0.2">
      <c r="A146" s="7"/>
      <c r="B146"/>
      <c r="BD146" s="26"/>
      <c r="BE146" s="26"/>
      <c r="BF146" s="26"/>
    </row>
    <row r="147" spans="1:58" ht="12.75" x14ac:dyDescent="0.2">
      <c r="A147" s="7"/>
      <c r="B147"/>
      <c r="BD147" s="26"/>
      <c r="BE147" s="26"/>
      <c r="BF147" s="26"/>
    </row>
    <row r="148" spans="1:58" ht="12.75" x14ac:dyDescent="0.2">
      <c r="A148" s="7"/>
      <c r="B148"/>
      <c r="BD148" s="26"/>
      <c r="BE148" s="26"/>
      <c r="BF148" s="26"/>
    </row>
    <row r="149" spans="1:58" ht="12.75" x14ac:dyDescent="0.2">
      <c r="A149" s="7"/>
      <c r="B149"/>
      <c r="BD149" s="26"/>
      <c r="BE149" s="26"/>
      <c r="BF149" s="26"/>
    </row>
    <row r="150" spans="1:58" ht="12.75" x14ac:dyDescent="0.2">
      <c r="A150" s="7"/>
      <c r="B150"/>
      <c r="BD150" s="26"/>
      <c r="BE150" s="26"/>
      <c r="BF150" s="26"/>
    </row>
    <row r="151" spans="1:58" ht="12.75" x14ac:dyDescent="0.2">
      <c r="A151" s="7"/>
      <c r="B151"/>
      <c r="BD151" s="26"/>
    </row>
    <row r="152" spans="1:58" ht="12.75" x14ac:dyDescent="0.2">
      <c r="A152" s="7"/>
      <c r="B152"/>
      <c r="BD152" s="26"/>
    </row>
    <row r="153" spans="1:58" ht="12.75" x14ac:dyDescent="0.2">
      <c r="A153" s="7"/>
      <c r="B153"/>
      <c r="BD153" s="26"/>
    </row>
    <row r="154" spans="1:58" ht="12.75" x14ac:dyDescent="0.2">
      <c r="A154" s="7"/>
      <c r="B154"/>
      <c r="BD154" s="26"/>
    </row>
    <row r="155" spans="1:58" ht="12.75" x14ac:dyDescent="0.2">
      <c r="A155" s="7"/>
      <c r="B155"/>
      <c r="BD155" s="26"/>
    </row>
    <row r="156" spans="1:58" ht="12.75" x14ac:dyDescent="0.2">
      <c r="A156" s="7"/>
      <c r="B156"/>
      <c r="BD156" s="26"/>
    </row>
    <row r="157" spans="1:58" ht="12.75" x14ac:dyDescent="0.2">
      <c r="A157" s="7"/>
      <c r="B157"/>
      <c r="BD157" s="26"/>
    </row>
    <row r="158" spans="1:58" ht="12.75" x14ac:dyDescent="0.2">
      <c r="A158" s="7"/>
      <c r="B158"/>
      <c r="BD158" s="26"/>
    </row>
    <row r="159" spans="1:58" ht="12.75" x14ac:dyDescent="0.2">
      <c r="A159" s="7"/>
      <c r="B159"/>
      <c r="BD159" s="26"/>
    </row>
    <row r="160" spans="1:58" ht="12.75" x14ac:dyDescent="0.2">
      <c r="A160" s="7"/>
      <c r="B160"/>
      <c r="BD160" s="26"/>
    </row>
    <row r="161" spans="1:56" ht="12.75" x14ac:dyDescent="0.2">
      <c r="A161" s="7"/>
      <c r="B161"/>
      <c r="BD161" s="26"/>
    </row>
    <row r="162" spans="1:56" ht="12.75" x14ac:dyDescent="0.2">
      <c r="A162" s="7"/>
      <c r="B162"/>
      <c r="BD162" s="26"/>
    </row>
    <row r="163" spans="1:56" ht="12.75" x14ac:dyDescent="0.2">
      <c r="A163" s="7"/>
      <c r="B163"/>
      <c r="BD163" s="26"/>
    </row>
    <row r="164" spans="1:56" ht="12.75" x14ac:dyDescent="0.2">
      <c r="A164" s="7"/>
      <c r="B164"/>
      <c r="BD164" s="26"/>
    </row>
    <row r="165" spans="1:56" ht="12.75" x14ac:dyDescent="0.2">
      <c r="A165" s="7"/>
      <c r="B165"/>
      <c r="BD165" s="26"/>
    </row>
    <row r="166" spans="1:56" ht="12.75" x14ac:dyDescent="0.2">
      <c r="A166" s="7"/>
      <c r="B166"/>
      <c r="BD166" s="26"/>
    </row>
    <row r="167" spans="1:56" ht="12.75" x14ac:dyDescent="0.2">
      <c r="A167" s="7"/>
      <c r="B167"/>
      <c r="BD167" s="26"/>
    </row>
    <row r="168" spans="1:56" ht="12.75" x14ac:dyDescent="0.2">
      <c r="A168" s="7"/>
      <c r="B168"/>
      <c r="BD168" s="26"/>
    </row>
    <row r="169" spans="1:56" ht="12.75" x14ac:dyDescent="0.2">
      <c r="A169" s="7"/>
      <c r="B169"/>
      <c r="BD169" s="26"/>
    </row>
    <row r="170" spans="1:56" ht="12.75" x14ac:dyDescent="0.2">
      <c r="A170" s="7"/>
      <c r="B170"/>
      <c r="BD170" s="26"/>
    </row>
    <row r="171" spans="1:56" ht="12.75" x14ac:dyDescent="0.2">
      <c r="A171" s="7"/>
      <c r="B171"/>
      <c r="BD171" s="26"/>
    </row>
    <row r="172" spans="1:56" ht="12.75" x14ac:dyDescent="0.2">
      <c r="A172" s="7"/>
      <c r="B172"/>
      <c r="BD172" s="26"/>
    </row>
    <row r="173" spans="1:56" ht="12.75" x14ac:dyDescent="0.2">
      <c r="A173" s="7"/>
      <c r="B173"/>
      <c r="BD173" s="26"/>
    </row>
    <row r="174" spans="1:56" ht="12.75" x14ac:dyDescent="0.2">
      <c r="A174" s="7"/>
      <c r="B174"/>
      <c r="BD174" s="26"/>
    </row>
    <row r="175" spans="1:56" ht="12.75" x14ac:dyDescent="0.2">
      <c r="A175" s="7"/>
      <c r="B175"/>
      <c r="BD175" s="26"/>
    </row>
    <row r="176" spans="1:56" ht="12.75" x14ac:dyDescent="0.2">
      <c r="A176" s="7"/>
      <c r="B176"/>
      <c r="BD176" s="26"/>
    </row>
    <row r="177" spans="1:56" ht="12.75" x14ac:dyDescent="0.2">
      <c r="A177" s="7"/>
      <c r="B177"/>
      <c r="BD177" s="26"/>
    </row>
    <row r="178" spans="1:56" ht="12.75" x14ac:dyDescent="0.2">
      <c r="A178" s="7"/>
      <c r="B178"/>
      <c r="BD178" s="26"/>
    </row>
    <row r="179" spans="1:56" ht="12.75" x14ac:dyDescent="0.2">
      <c r="A179" s="7"/>
      <c r="B179"/>
      <c r="BD179" s="26"/>
    </row>
    <row r="180" spans="1:56" ht="12.75" x14ac:dyDescent="0.2">
      <c r="A180" s="7"/>
      <c r="B180"/>
      <c r="BD180" s="26"/>
    </row>
    <row r="181" spans="1:56" ht="12.75" x14ac:dyDescent="0.2">
      <c r="A181" s="7"/>
      <c r="B181"/>
      <c r="BD181" s="26"/>
    </row>
    <row r="182" spans="1:56" ht="12.75" x14ac:dyDescent="0.2">
      <c r="A182" s="7"/>
      <c r="B182"/>
      <c r="BD182" s="26"/>
    </row>
    <row r="183" spans="1:56" ht="12.75" x14ac:dyDescent="0.2">
      <c r="A183" s="7"/>
      <c r="B183"/>
      <c r="BD183" s="26"/>
    </row>
    <row r="184" spans="1:56" ht="12.75" x14ac:dyDescent="0.2">
      <c r="A184" s="7"/>
      <c r="B184"/>
      <c r="BD184" s="26"/>
    </row>
    <row r="185" spans="1:56" ht="12.75" x14ac:dyDescent="0.2">
      <c r="A185" s="7"/>
      <c r="B185"/>
      <c r="BD185" s="26"/>
    </row>
    <row r="186" spans="1:56" ht="12.75" x14ac:dyDescent="0.2">
      <c r="A186" s="7"/>
      <c r="B186"/>
      <c r="BD186" s="26"/>
    </row>
    <row r="187" spans="1:56" ht="12.75" x14ac:dyDescent="0.2">
      <c r="A187" s="7"/>
      <c r="B187"/>
      <c r="BD187" s="26"/>
    </row>
    <row r="188" spans="1:56" ht="12.75" x14ac:dyDescent="0.2">
      <c r="A188" s="7"/>
      <c r="B188"/>
      <c r="BD188" s="26"/>
    </row>
    <row r="189" spans="1:56" ht="12.75" x14ac:dyDescent="0.2">
      <c r="A189" s="7"/>
      <c r="B189"/>
      <c r="BD189" s="26"/>
    </row>
    <row r="190" spans="1:56" ht="12.75" x14ac:dyDescent="0.2">
      <c r="A190" s="7"/>
      <c r="B190"/>
      <c r="BD190" s="26"/>
    </row>
    <row r="191" spans="1:56" ht="12.75" x14ac:dyDescent="0.2">
      <c r="A191" s="7"/>
      <c r="B191"/>
      <c r="BD191" s="26"/>
    </row>
    <row r="192" spans="1:56" ht="12.75" x14ac:dyDescent="0.2">
      <c r="A192" s="7"/>
      <c r="B192"/>
      <c r="BD192" s="26"/>
    </row>
    <row r="193" spans="1:56" ht="12.75" x14ac:dyDescent="0.2">
      <c r="A193" s="7"/>
      <c r="B193"/>
      <c r="BD193" s="26"/>
    </row>
    <row r="194" spans="1:56" ht="12.75" x14ac:dyDescent="0.2">
      <c r="A194" s="7"/>
      <c r="B194"/>
      <c r="BD194" s="26"/>
    </row>
    <row r="195" spans="1:56" ht="12.75" x14ac:dyDescent="0.2">
      <c r="A195" s="7"/>
      <c r="B195"/>
      <c r="BD195" s="26"/>
    </row>
    <row r="196" spans="1:56" ht="12.75" x14ac:dyDescent="0.2">
      <c r="A196" s="7"/>
      <c r="B196"/>
      <c r="BD196" s="26"/>
    </row>
    <row r="197" spans="1:56" ht="12.75" x14ac:dyDescent="0.2">
      <c r="A197" s="7"/>
      <c r="B197"/>
      <c r="BD197" s="26"/>
    </row>
    <row r="198" spans="1:56" ht="12.75" x14ac:dyDescent="0.2">
      <c r="A198" s="7"/>
      <c r="B198"/>
      <c r="BD198" s="26"/>
    </row>
    <row r="199" spans="1:56" ht="12.75" x14ac:dyDescent="0.2">
      <c r="A199" s="7"/>
      <c r="B199"/>
      <c r="BD199" s="26"/>
    </row>
    <row r="200" spans="1:56" ht="12.75" x14ac:dyDescent="0.2">
      <c r="A200" s="7"/>
      <c r="B200"/>
      <c r="BD200" s="26"/>
    </row>
    <row r="201" spans="1:56" ht="12.75" x14ac:dyDescent="0.2">
      <c r="A201" s="7"/>
      <c r="B201"/>
      <c r="BD201" s="26"/>
    </row>
    <row r="202" spans="1:56" ht="12.75" x14ac:dyDescent="0.2">
      <c r="A202" s="7"/>
      <c r="B202"/>
      <c r="BD202" s="26"/>
    </row>
    <row r="203" spans="1:56" ht="12.75" x14ac:dyDescent="0.2">
      <c r="A203" s="7"/>
      <c r="B203"/>
      <c r="BD203" s="26"/>
    </row>
    <row r="204" spans="1:56" ht="12.75" x14ac:dyDescent="0.2">
      <c r="A204" s="7"/>
      <c r="B204"/>
      <c r="BD204" s="26"/>
    </row>
    <row r="205" spans="1:56" ht="12.75" x14ac:dyDescent="0.2">
      <c r="A205" s="7"/>
      <c r="B205"/>
      <c r="BD205" s="26"/>
    </row>
    <row r="206" spans="1:56" ht="12.75" x14ac:dyDescent="0.2">
      <c r="A206" s="7"/>
      <c r="B206"/>
      <c r="BD206" s="26"/>
    </row>
    <row r="207" spans="1:56" ht="12.75" x14ac:dyDescent="0.2">
      <c r="A207" s="7"/>
      <c r="B207"/>
      <c r="BD207" s="26"/>
    </row>
    <row r="208" spans="1:56" ht="12.75" x14ac:dyDescent="0.2">
      <c r="A208" s="7"/>
      <c r="B208"/>
      <c r="BD208" s="26"/>
    </row>
    <row r="209" spans="1:56" ht="12.75" x14ac:dyDescent="0.2">
      <c r="A209" s="7"/>
      <c r="B209"/>
      <c r="BD209" s="26"/>
    </row>
    <row r="210" spans="1:56" ht="12.75" x14ac:dyDescent="0.2">
      <c r="A210" s="7"/>
      <c r="B210"/>
      <c r="BD210" s="26"/>
    </row>
    <row r="211" spans="1:56" ht="12.75" x14ac:dyDescent="0.2">
      <c r="A211" s="7"/>
      <c r="B211"/>
      <c r="BD211" s="26"/>
    </row>
    <row r="212" spans="1:56" ht="12.75" x14ac:dyDescent="0.2">
      <c r="A212" s="7"/>
      <c r="B212"/>
      <c r="BD212" s="26"/>
    </row>
    <row r="213" spans="1:56" ht="12.75" x14ac:dyDescent="0.2">
      <c r="A213" s="7"/>
      <c r="B213"/>
      <c r="BD213" s="26"/>
    </row>
    <row r="214" spans="1:56" ht="12.75" x14ac:dyDescent="0.2">
      <c r="A214" s="7"/>
      <c r="B214"/>
    </row>
    <row r="215" spans="1:56" ht="12.75" x14ac:dyDescent="0.2">
      <c r="A215" s="7"/>
      <c r="B215"/>
    </row>
    <row r="216" spans="1:56" ht="12.75" x14ac:dyDescent="0.2">
      <c r="A216" s="7"/>
      <c r="B216"/>
    </row>
    <row r="217" spans="1:56" ht="12.75" x14ac:dyDescent="0.2">
      <c r="A217" s="7"/>
      <c r="B217"/>
    </row>
    <row r="218" spans="1:56" ht="12.75" x14ac:dyDescent="0.2">
      <c r="A218" s="7"/>
      <c r="B218"/>
    </row>
    <row r="219" spans="1:56" ht="12.75" x14ac:dyDescent="0.2">
      <c r="A219" s="7"/>
      <c r="B219"/>
    </row>
    <row r="220" spans="1:56" ht="12.75" x14ac:dyDescent="0.2">
      <c r="A220" s="7"/>
      <c r="B220"/>
    </row>
    <row r="221" spans="1:56" ht="12.75" x14ac:dyDescent="0.2">
      <c r="A221" s="7"/>
      <c r="B221"/>
    </row>
    <row r="222" spans="1:56" ht="12.75" x14ac:dyDescent="0.2">
      <c r="A222" s="7"/>
      <c r="B222"/>
    </row>
    <row r="223" spans="1:56" ht="12.75" x14ac:dyDescent="0.2">
      <c r="A223" s="7"/>
      <c r="B223"/>
    </row>
    <row r="224" spans="1:56" ht="12.75" x14ac:dyDescent="0.2">
      <c r="A224" s="7"/>
      <c r="B224"/>
    </row>
    <row r="225" spans="1:2" ht="12.75" x14ac:dyDescent="0.2">
      <c r="A225" s="7"/>
      <c r="B225"/>
    </row>
    <row r="226" spans="1:2" ht="12.75" x14ac:dyDescent="0.2">
      <c r="A226" s="7"/>
      <c r="B226"/>
    </row>
    <row r="227" spans="1:2" ht="12.75" x14ac:dyDescent="0.2">
      <c r="A227" s="7"/>
      <c r="B227"/>
    </row>
    <row r="228" spans="1:2" ht="12.75" x14ac:dyDescent="0.2">
      <c r="A228" s="7"/>
      <c r="B228"/>
    </row>
    <row r="229" spans="1:2" ht="12.75" x14ac:dyDescent="0.2">
      <c r="A229" s="7"/>
      <c r="B229"/>
    </row>
    <row r="230" spans="1:2" ht="12.75" x14ac:dyDescent="0.2">
      <c r="A230" s="7"/>
      <c r="B230"/>
    </row>
    <row r="231" spans="1:2" ht="12.75" x14ac:dyDescent="0.2">
      <c r="A231" s="7"/>
      <c r="B231"/>
    </row>
    <row r="232" spans="1:2" ht="12.75" x14ac:dyDescent="0.2">
      <c r="A232" s="7"/>
      <c r="B232"/>
    </row>
    <row r="233" spans="1:2" ht="12.75" x14ac:dyDescent="0.2">
      <c r="A233" s="7"/>
      <c r="B233"/>
    </row>
    <row r="234" spans="1:2" ht="12.75" x14ac:dyDescent="0.2">
      <c r="A234" s="7"/>
      <c r="B234"/>
    </row>
    <row r="235" spans="1:2" ht="12.75" x14ac:dyDescent="0.2">
      <c r="A235" s="7"/>
      <c r="B235"/>
    </row>
    <row r="236" spans="1:2" ht="12.75" x14ac:dyDescent="0.2">
      <c r="A236" s="7"/>
      <c r="B236"/>
    </row>
    <row r="237" spans="1:2" ht="12.75" x14ac:dyDescent="0.2">
      <c r="A237" s="7"/>
      <c r="B237"/>
    </row>
    <row r="238" spans="1:2" ht="12.75" x14ac:dyDescent="0.2">
      <c r="A238" s="7"/>
      <c r="B238"/>
    </row>
    <row r="239" spans="1:2" ht="12.75" x14ac:dyDescent="0.2">
      <c r="A239" s="7"/>
      <c r="B239"/>
    </row>
    <row r="240" spans="1:2" ht="12.75" x14ac:dyDescent="0.2">
      <c r="A240" s="7"/>
      <c r="B240"/>
    </row>
    <row r="241" spans="1:2" ht="12.75" x14ac:dyDescent="0.2">
      <c r="A241" s="7"/>
      <c r="B241"/>
    </row>
    <row r="242" spans="1:2" ht="12.75" x14ac:dyDescent="0.2">
      <c r="A242" s="7"/>
      <c r="B242"/>
    </row>
    <row r="243" spans="1:2" ht="12.75" x14ac:dyDescent="0.2">
      <c r="A243" s="7"/>
      <c r="B243"/>
    </row>
    <row r="244" spans="1:2" ht="12.75" x14ac:dyDescent="0.2">
      <c r="A244" s="7"/>
      <c r="B244"/>
    </row>
    <row r="245" spans="1:2" ht="12.75" x14ac:dyDescent="0.2">
      <c r="A245" s="7"/>
      <c r="B245"/>
    </row>
    <row r="246" spans="1:2" ht="12.75" x14ac:dyDescent="0.2">
      <c r="A246" s="7"/>
      <c r="B246"/>
    </row>
    <row r="247" spans="1:2" ht="12.75" x14ac:dyDescent="0.2">
      <c r="A247" s="7"/>
      <c r="B247"/>
    </row>
    <row r="248" spans="1:2" ht="12.75" x14ac:dyDescent="0.2">
      <c r="A248" s="7"/>
      <c r="B248"/>
    </row>
    <row r="249" spans="1:2" ht="12.75" x14ac:dyDescent="0.2">
      <c r="A249" s="7"/>
      <c r="B249"/>
    </row>
    <row r="250" spans="1:2" ht="12.75" x14ac:dyDescent="0.2">
      <c r="A250" s="7"/>
      <c r="B250"/>
    </row>
    <row r="251" spans="1:2" ht="12.75" x14ac:dyDescent="0.2">
      <c r="A251" s="7"/>
      <c r="B251"/>
    </row>
    <row r="252" spans="1:2" ht="12.75" x14ac:dyDescent="0.2">
      <c r="A252" s="7"/>
      <c r="B252"/>
    </row>
    <row r="253" spans="1:2" ht="12.75" x14ac:dyDescent="0.2">
      <c r="A253" s="7"/>
      <c r="B253"/>
    </row>
    <row r="254" spans="1:2" ht="12.75" x14ac:dyDescent="0.2">
      <c r="A254" s="7"/>
      <c r="B254"/>
    </row>
    <row r="255" spans="1:2" ht="12.75" x14ac:dyDescent="0.2">
      <c r="A255" s="7"/>
      <c r="B255"/>
    </row>
    <row r="256" spans="1:2" ht="12.75" x14ac:dyDescent="0.2">
      <c r="A256" s="7"/>
      <c r="B256"/>
    </row>
    <row r="257" spans="1:2" ht="12.75" x14ac:dyDescent="0.2">
      <c r="A257" s="7"/>
      <c r="B257"/>
    </row>
    <row r="258" spans="1:2" ht="12.75" x14ac:dyDescent="0.2">
      <c r="A258" s="7"/>
      <c r="B258"/>
    </row>
    <row r="259" spans="1:2" ht="12.75" x14ac:dyDescent="0.2">
      <c r="A259" s="7"/>
      <c r="B259"/>
    </row>
    <row r="260" spans="1:2" ht="12.75" x14ac:dyDescent="0.2">
      <c r="A260" s="7"/>
      <c r="B260"/>
    </row>
    <row r="261" spans="1:2" ht="12.75" x14ac:dyDescent="0.2">
      <c r="A261" s="7"/>
      <c r="B261"/>
    </row>
    <row r="262" spans="1:2" ht="12.75" x14ac:dyDescent="0.2">
      <c r="A262" s="7"/>
      <c r="B262"/>
    </row>
    <row r="263" spans="1:2" ht="12.75" x14ac:dyDescent="0.2">
      <c r="A263" s="7"/>
      <c r="B263"/>
    </row>
    <row r="264" spans="1:2" ht="12.75" x14ac:dyDescent="0.2">
      <c r="A264" s="7"/>
      <c r="B264"/>
    </row>
    <row r="265" spans="1:2" ht="12.75" x14ac:dyDescent="0.2">
      <c r="A265" s="7"/>
      <c r="B265"/>
    </row>
    <row r="266" spans="1:2" ht="12.75" x14ac:dyDescent="0.2">
      <c r="A266" s="7"/>
      <c r="B266"/>
    </row>
    <row r="267" spans="1:2" ht="12.75" x14ac:dyDescent="0.2">
      <c r="A267" s="7"/>
      <c r="B267"/>
    </row>
    <row r="268" spans="1:2" ht="12.75" x14ac:dyDescent="0.2">
      <c r="A268" s="7"/>
      <c r="B268"/>
    </row>
    <row r="269" spans="1:2" ht="12.75" x14ac:dyDescent="0.2">
      <c r="A269" s="7"/>
      <c r="B269"/>
    </row>
    <row r="270" spans="1:2" ht="12.75" x14ac:dyDescent="0.2">
      <c r="A270" s="7"/>
      <c r="B270"/>
    </row>
    <row r="271" spans="1:2" ht="12.75" x14ac:dyDescent="0.2">
      <c r="A271" s="7"/>
      <c r="B271"/>
    </row>
    <row r="272" spans="1:2" ht="12.75" x14ac:dyDescent="0.2">
      <c r="A272" s="7"/>
      <c r="B272"/>
    </row>
    <row r="273" spans="1:2" ht="12.75" x14ac:dyDescent="0.2">
      <c r="A273" s="7"/>
      <c r="B273"/>
    </row>
    <row r="274" spans="1:2" ht="12.75" x14ac:dyDescent="0.2">
      <c r="A274" s="7"/>
      <c r="B274"/>
    </row>
    <row r="275" spans="1:2" ht="12.75" x14ac:dyDescent="0.2">
      <c r="A275" s="7"/>
      <c r="B275"/>
    </row>
    <row r="276" spans="1:2" ht="12.75" x14ac:dyDescent="0.2">
      <c r="A276" s="7"/>
      <c r="B276"/>
    </row>
    <row r="277" spans="1:2" ht="12.75" x14ac:dyDescent="0.2">
      <c r="A277" s="7"/>
      <c r="B277"/>
    </row>
    <row r="278" spans="1:2" ht="12.75" x14ac:dyDescent="0.2">
      <c r="A278" s="7"/>
      <c r="B278"/>
    </row>
    <row r="279" spans="1:2" ht="12.75" x14ac:dyDescent="0.2">
      <c r="A279" s="7"/>
      <c r="B279"/>
    </row>
    <row r="280" spans="1:2" ht="12.75" x14ac:dyDescent="0.2">
      <c r="A280" s="7"/>
      <c r="B280"/>
    </row>
    <row r="281" spans="1:2" ht="12.75" x14ac:dyDescent="0.2">
      <c r="A281" s="7"/>
      <c r="B281"/>
    </row>
    <row r="282" spans="1:2" ht="12.75" x14ac:dyDescent="0.2">
      <c r="A282" s="7"/>
      <c r="B282"/>
    </row>
    <row r="283" spans="1:2" ht="12.75" x14ac:dyDescent="0.2">
      <c r="A283" s="7"/>
      <c r="B283"/>
    </row>
    <row r="284" spans="1:2" ht="12.75" x14ac:dyDescent="0.2">
      <c r="A284" s="7"/>
      <c r="B284"/>
    </row>
    <row r="285" spans="1:2" ht="12.75" x14ac:dyDescent="0.2">
      <c r="A285" s="7"/>
      <c r="B285"/>
    </row>
    <row r="286" spans="1:2" ht="12.75" x14ac:dyDescent="0.2">
      <c r="A286" s="7"/>
      <c r="B286"/>
    </row>
    <row r="287" spans="1:2" ht="12.75" x14ac:dyDescent="0.2">
      <c r="A287" s="7"/>
      <c r="B287"/>
    </row>
    <row r="288" spans="1:2" ht="12.75" x14ac:dyDescent="0.2">
      <c r="A288" s="7"/>
      <c r="B288"/>
    </row>
    <row r="289" spans="1:2" ht="12.75" x14ac:dyDescent="0.2">
      <c r="A289" s="7"/>
      <c r="B289"/>
    </row>
    <row r="290" spans="1:2" ht="12.75" x14ac:dyDescent="0.2">
      <c r="A290" s="7"/>
      <c r="B290"/>
    </row>
    <row r="291" spans="1:2" ht="12.75" x14ac:dyDescent="0.2">
      <c r="A291" s="7"/>
      <c r="B291"/>
    </row>
    <row r="292" spans="1:2" ht="12.75" x14ac:dyDescent="0.2">
      <c r="A292" s="7"/>
      <c r="B292"/>
    </row>
    <row r="293" spans="1:2" ht="12.75" x14ac:dyDescent="0.2">
      <c r="A293" s="7"/>
      <c r="B293"/>
    </row>
    <row r="294" spans="1:2" ht="12.75" x14ac:dyDescent="0.2">
      <c r="A294" s="7"/>
      <c r="B294"/>
    </row>
    <row r="295" spans="1:2" ht="12.75" x14ac:dyDescent="0.2">
      <c r="A295" s="7"/>
      <c r="B295"/>
    </row>
    <row r="296" spans="1:2" ht="12.75" x14ac:dyDescent="0.2">
      <c r="A296" s="7"/>
      <c r="B296"/>
    </row>
    <row r="297" spans="1:2" ht="12.75" x14ac:dyDescent="0.2">
      <c r="A297" s="7"/>
      <c r="B297"/>
    </row>
    <row r="298" spans="1:2" ht="12.75" x14ac:dyDescent="0.2">
      <c r="A298" s="7"/>
      <c r="B298"/>
    </row>
    <row r="299" spans="1:2" ht="12.75" x14ac:dyDescent="0.2">
      <c r="A299" s="7"/>
      <c r="B299"/>
    </row>
    <row r="300" spans="1:2" ht="12.75" x14ac:dyDescent="0.2">
      <c r="A300" s="7"/>
      <c r="B300"/>
    </row>
    <row r="301" spans="1:2" ht="12.75" x14ac:dyDescent="0.2">
      <c r="A301" s="7"/>
      <c r="B301"/>
    </row>
    <row r="302" spans="1:2" ht="12.75" x14ac:dyDescent="0.2">
      <c r="A302" s="7"/>
      <c r="B302"/>
    </row>
    <row r="303" spans="1:2" ht="12.75" x14ac:dyDescent="0.2">
      <c r="A303" s="7"/>
      <c r="B303"/>
    </row>
    <row r="304" spans="1:2" ht="12.75" x14ac:dyDescent="0.2">
      <c r="A304" s="7"/>
      <c r="B304"/>
    </row>
    <row r="305" spans="1:2" ht="12.75" x14ac:dyDescent="0.2">
      <c r="A305" s="7"/>
      <c r="B305"/>
    </row>
    <row r="306" spans="1:2" ht="12.75" x14ac:dyDescent="0.2">
      <c r="A306" s="7"/>
      <c r="B306"/>
    </row>
    <row r="307" spans="1:2" ht="12.75" x14ac:dyDescent="0.2">
      <c r="A307" s="7"/>
      <c r="B307"/>
    </row>
    <row r="308" spans="1:2" ht="12.75" x14ac:dyDescent="0.2">
      <c r="A308" s="7"/>
      <c r="B308"/>
    </row>
    <row r="309" spans="1:2" ht="12.75" x14ac:dyDescent="0.2">
      <c r="A309" s="7"/>
      <c r="B309"/>
    </row>
    <row r="310" spans="1:2" ht="12.75" x14ac:dyDescent="0.2">
      <c r="A310" s="7"/>
      <c r="B310"/>
    </row>
    <row r="311" spans="1:2" ht="12.75" x14ac:dyDescent="0.2">
      <c r="A311" s="7"/>
      <c r="B311"/>
    </row>
    <row r="312" spans="1:2" ht="12.75" x14ac:dyDescent="0.2">
      <c r="A312" s="7"/>
      <c r="B312"/>
    </row>
    <row r="313" spans="1:2" ht="12.75" x14ac:dyDescent="0.2">
      <c r="A313" s="7"/>
      <c r="B313"/>
    </row>
    <row r="314" spans="1:2" ht="12.75" x14ac:dyDescent="0.2">
      <c r="A314" s="7"/>
      <c r="B314"/>
    </row>
    <row r="315" spans="1:2" ht="12.75" x14ac:dyDescent="0.2">
      <c r="A315" s="7"/>
      <c r="B315"/>
    </row>
    <row r="316" spans="1:2" ht="12.75" x14ac:dyDescent="0.2">
      <c r="A316" s="7"/>
      <c r="B316"/>
    </row>
    <row r="317" spans="1:2" ht="12.75" x14ac:dyDescent="0.2">
      <c r="A317" s="7"/>
      <c r="B317"/>
    </row>
    <row r="318" spans="1:2" ht="12.75" x14ac:dyDescent="0.2">
      <c r="A318" s="7"/>
      <c r="B318"/>
    </row>
    <row r="319" spans="1:2" ht="12.75" x14ac:dyDescent="0.2">
      <c r="A319" s="7"/>
      <c r="B319"/>
    </row>
    <row r="320" spans="1:2" ht="12.75" x14ac:dyDescent="0.2">
      <c r="A320" s="7"/>
      <c r="B320"/>
    </row>
    <row r="321" spans="1:2" ht="12.75" x14ac:dyDescent="0.2">
      <c r="A321" s="7"/>
      <c r="B321"/>
    </row>
    <row r="322" spans="1:2" ht="12.75" x14ac:dyDescent="0.2">
      <c r="A322" s="7"/>
      <c r="B322"/>
    </row>
    <row r="323" spans="1:2" ht="12.75" x14ac:dyDescent="0.2">
      <c r="A323" s="7"/>
      <c r="B323"/>
    </row>
    <row r="324" spans="1:2" ht="12.75" x14ac:dyDescent="0.2">
      <c r="A324" s="7"/>
      <c r="B324"/>
    </row>
    <row r="325" spans="1:2" ht="12.75" x14ac:dyDescent="0.2">
      <c r="A325" s="7"/>
      <c r="B325"/>
    </row>
    <row r="326" spans="1:2" ht="12.75" x14ac:dyDescent="0.2">
      <c r="A326" s="7"/>
      <c r="B326"/>
    </row>
    <row r="327" spans="1:2" ht="12.75" x14ac:dyDescent="0.2">
      <c r="A327" s="7"/>
      <c r="B327"/>
    </row>
    <row r="328" spans="1:2" ht="12.75" x14ac:dyDescent="0.2">
      <c r="A328" s="7"/>
      <c r="B328"/>
    </row>
    <row r="329" spans="1:2" ht="12.75" x14ac:dyDescent="0.2">
      <c r="A329" s="7"/>
      <c r="B329"/>
    </row>
    <row r="330" spans="1:2" ht="12.75" x14ac:dyDescent="0.2">
      <c r="A330" s="7"/>
      <c r="B330"/>
    </row>
    <row r="331" spans="1:2" ht="12.75" x14ac:dyDescent="0.2">
      <c r="A331" s="7"/>
      <c r="B331"/>
    </row>
    <row r="332" spans="1:2" ht="12.75" x14ac:dyDescent="0.2">
      <c r="A332" s="7"/>
      <c r="B332"/>
    </row>
    <row r="333" spans="1:2" ht="12.75" x14ac:dyDescent="0.2">
      <c r="A333" s="7"/>
      <c r="B333"/>
    </row>
    <row r="334" spans="1:2" ht="12.75" x14ac:dyDescent="0.2">
      <c r="A334" s="7"/>
      <c r="B334"/>
    </row>
    <row r="335" spans="1:2" ht="12.75" x14ac:dyDescent="0.2">
      <c r="A335" s="7"/>
      <c r="B335"/>
    </row>
    <row r="336" spans="1:2" ht="12.75" x14ac:dyDescent="0.2">
      <c r="A336" s="7"/>
      <c r="B336"/>
    </row>
    <row r="337" spans="1:2" ht="12.75" x14ac:dyDescent="0.2">
      <c r="A337" s="7"/>
      <c r="B337"/>
    </row>
    <row r="338" spans="1:2" ht="12.75" x14ac:dyDescent="0.2">
      <c r="A338" s="7"/>
      <c r="B338"/>
    </row>
    <row r="339" spans="1:2" ht="12.75" x14ac:dyDescent="0.2">
      <c r="A339" s="7"/>
      <c r="B339"/>
    </row>
    <row r="340" spans="1:2" ht="12.75" x14ac:dyDescent="0.2">
      <c r="A340" s="7"/>
      <c r="B340"/>
    </row>
    <row r="341" spans="1:2" ht="12.75" x14ac:dyDescent="0.2">
      <c r="A341" s="7"/>
      <c r="B341"/>
    </row>
    <row r="342" spans="1:2" ht="12.75" x14ac:dyDescent="0.2">
      <c r="A342" s="7"/>
      <c r="B342"/>
    </row>
    <row r="343" spans="1:2" ht="12.75" x14ac:dyDescent="0.2">
      <c r="A343" s="7"/>
      <c r="B343"/>
    </row>
    <row r="344" spans="1:2" ht="12.75" x14ac:dyDescent="0.2">
      <c r="A344" s="7"/>
      <c r="B344"/>
    </row>
    <row r="345" spans="1:2" ht="12.75" x14ac:dyDescent="0.2">
      <c r="A345" s="7"/>
      <c r="B345"/>
    </row>
    <row r="346" spans="1:2" ht="12.75" x14ac:dyDescent="0.2">
      <c r="A346" s="7"/>
      <c r="B346"/>
    </row>
    <row r="347" spans="1:2" ht="12.75" x14ac:dyDescent="0.2">
      <c r="A347" s="7"/>
      <c r="B347"/>
    </row>
    <row r="348" spans="1:2" ht="12.75" x14ac:dyDescent="0.2">
      <c r="A348" s="7"/>
      <c r="B348"/>
    </row>
    <row r="349" spans="1:2" ht="12.75" x14ac:dyDescent="0.2">
      <c r="A349" s="7"/>
      <c r="B349"/>
    </row>
    <row r="350" spans="1:2" ht="12.75" x14ac:dyDescent="0.2">
      <c r="A350" s="7"/>
      <c r="B350"/>
    </row>
    <row r="351" spans="1:2" ht="12.75" x14ac:dyDescent="0.2">
      <c r="A351" s="7"/>
      <c r="B351"/>
    </row>
    <row r="352" spans="1:2" ht="12.75" x14ac:dyDescent="0.2">
      <c r="A352" s="7"/>
      <c r="B352"/>
    </row>
    <row r="353" spans="1:2" ht="12.75" x14ac:dyDescent="0.2">
      <c r="A353" s="7"/>
      <c r="B353"/>
    </row>
    <row r="354" spans="1:2" ht="12.75" x14ac:dyDescent="0.2">
      <c r="A354" s="7"/>
      <c r="B354"/>
    </row>
    <row r="355" spans="1:2" ht="12.75" x14ac:dyDescent="0.2">
      <c r="A355" s="7"/>
      <c r="B355"/>
    </row>
    <row r="356" spans="1:2" ht="12.75" x14ac:dyDescent="0.2">
      <c r="A356" s="7"/>
      <c r="B356"/>
    </row>
    <row r="357" spans="1:2" ht="12.75" x14ac:dyDescent="0.2">
      <c r="A357" s="7"/>
      <c r="B357"/>
    </row>
    <row r="358" spans="1:2" ht="12.75" x14ac:dyDescent="0.2">
      <c r="A358" s="7"/>
      <c r="B358"/>
    </row>
    <row r="359" spans="1:2" ht="12.75" x14ac:dyDescent="0.2">
      <c r="A359" s="7"/>
      <c r="B359"/>
    </row>
    <row r="360" spans="1:2" ht="12.75" x14ac:dyDescent="0.2">
      <c r="A360" s="7"/>
      <c r="B360"/>
    </row>
    <row r="361" spans="1:2" ht="12.75" x14ac:dyDescent="0.2">
      <c r="A361" s="7"/>
      <c r="B361"/>
    </row>
    <row r="362" spans="1:2" ht="12.75" x14ac:dyDescent="0.2">
      <c r="A362" s="7"/>
      <c r="B362"/>
    </row>
    <row r="363" spans="1:2" ht="12.75" x14ac:dyDescent="0.2">
      <c r="A363" s="7"/>
      <c r="B363"/>
    </row>
    <row r="364" spans="1:2" ht="12.75" x14ac:dyDescent="0.2">
      <c r="A364" s="7"/>
      <c r="B364"/>
    </row>
    <row r="365" spans="1:2" ht="12.75" x14ac:dyDescent="0.2">
      <c r="A365" s="7"/>
      <c r="B365"/>
    </row>
    <row r="366" spans="1:2" ht="12.75" x14ac:dyDescent="0.2">
      <c r="A366" s="7"/>
      <c r="B366"/>
    </row>
    <row r="367" spans="1:2" ht="12.75" x14ac:dyDescent="0.2">
      <c r="A367" s="7"/>
      <c r="B367"/>
    </row>
    <row r="368" spans="1:2" ht="12.75" x14ac:dyDescent="0.2">
      <c r="A368" s="7"/>
      <c r="B368"/>
    </row>
    <row r="369" spans="1:2" ht="12.75" x14ac:dyDescent="0.2">
      <c r="A369" s="7"/>
      <c r="B369"/>
    </row>
    <row r="370" spans="1:2" ht="12.75" x14ac:dyDescent="0.2">
      <c r="A370" s="7"/>
      <c r="B370"/>
    </row>
    <row r="371" spans="1:2" ht="12.75" x14ac:dyDescent="0.2">
      <c r="A371" s="7"/>
      <c r="B371"/>
    </row>
    <row r="372" spans="1:2" ht="12.75" x14ac:dyDescent="0.2">
      <c r="A372" s="7"/>
      <c r="B372"/>
    </row>
    <row r="373" spans="1:2" ht="12.75" x14ac:dyDescent="0.2">
      <c r="A373" s="7"/>
      <c r="B373"/>
    </row>
    <row r="374" spans="1:2" ht="12.75" x14ac:dyDescent="0.2">
      <c r="A374" s="7"/>
      <c r="B374"/>
    </row>
    <row r="375" spans="1:2" ht="12.75" x14ac:dyDescent="0.2">
      <c r="A375" s="7"/>
      <c r="B375"/>
    </row>
    <row r="376" spans="1:2" ht="12.75" x14ac:dyDescent="0.2">
      <c r="A376" s="7"/>
      <c r="B376"/>
    </row>
    <row r="377" spans="1:2" ht="12.75" x14ac:dyDescent="0.2">
      <c r="A377" s="7"/>
      <c r="B377"/>
    </row>
    <row r="378" spans="1:2" ht="12.75" x14ac:dyDescent="0.2">
      <c r="A378" s="7"/>
      <c r="B378"/>
    </row>
    <row r="379" spans="1:2" ht="12.75" x14ac:dyDescent="0.2">
      <c r="A379" s="7"/>
      <c r="B379"/>
    </row>
    <row r="380" spans="1:2" ht="12.75" x14ac:dyDescent="0.2">
      <c r="A380" s="7"/>
      <c r="B380"/>
    </row>
    <row r="381" spans="1:2" ht="12.75" x14ac:dyDescent="0.2">
      <c r="A381" s="7"/>
      <c r="B381"/>
    </row>
    <row r="382" spans="1:2" ht="12.75" x14ac:dyDescent="0.2">
      <c r="A382" s="7"/>
      <c r="B382"/>
    </row>
    <row r="383" spans="1:2" ht="12.75" x14ac:dyDescent="0.2">
      <c r="A383" s="7"/>
      <c r="B383"/>
    </row>
    <row r="384" spans="1:2" ht="12.75" x14ac:dyDescent="0.2">
      <c r="A384" s="7"/>
      <c r="B384"/>
    </row>
    <row r="385" spans="1:2" ht="12.75" x14ac:dyDescent="0.2">
      <c r="A385" s="7"/>
      <c r="B385"/>
    </row>
    <row r="386" spans="1:2" ht="12.75" x14ac:dyDescent="0.2">
      <c r="A386" s="7"/>
      <c r="B386"/>
    </row>
    <row r="387" spans="1:2" ht="12.75" x14ac:dyDescent="0.2">
      <c r="A387" s="7"/>
      <c r="B387"/>
    </row>
    <row r="388" spans="1:2" ht="12.75" x14ac:dyDescent="0.2">
      <c r="A388" s="7"/>
      <c r="B388"/>
    </row>
    <row r="389" spans="1:2" ht="12.75" x14ac:dyDescent="0.2">
      <c r="A389" s="7"/>
      <c r="B389"/>
    </row>
    <row r="390" spans="1:2" ht="12.75" x14ac:dyDescent="0.2">
      <c r="A390" s="7"/>
      <c r="B390"/>
    </row>
    <row r="391" spans="1:2" ht="12.75" x14ac:dyDescent="0.2">
      <c r="A391" s="7"/>
      <c r="B391"/>
    </row>
    <row r="392" spans="1:2" ht="12.75" x14ac:dyDescent="0.2">
      <c r="A392" s="7"/>
      <c r="B392"/>
    </row>
    <row r="393" spans="1:2" ht="12.75" x14ac:dyDescent="0.2">
      <c r="A393" s="7"/>
      <c r="B393"/>
    </row>
    <row r="394" spans="1:2" ht="12.75" x14ac:dyDescent="0.2">
      <c r="A394" s="7"/>
      <c r="B394"/>
    </row>
    <row r="395" spans="1:2" ht="12.75" x14ac:dyDescent="0.2">
      <c r="A395" s="7"/>
      <c r="B395"/>
    </row>
    <row r="396" spans="1:2" ht="12.75" x14ac:dyDescent="0.2">
      <c r="A396" s="7"/>
      <c r="B396"/>
    </row>
    <row r="397" spans="1:2" ht="12.75" x14ac:dyDescent="0.2">
      <c r="A397" s="7"/>
      <c r="B397"/>
    </row>
    <row r="398" spans="1:2" ht="12.75" x14ac:dyDescent="0.2">
      <c r="A398" s="7"/>
      <c r="B398"/>
    </row>
    <row r="399" spans="1:2" ht="12.75" x14ac:dyDescent="0.2">
      <c r="A399" s="7"/>
      <c r="B399"/>
    </row>
    <row r="400" spans="1:2" ht="12.75" x14ac:dyDescent="0.2">
      <c r="A400" s="7"/>
      <c r="B400"/>
    </row>
    <row r="401" spans="1:2" ht="12.75" x14ac:dyDescent="0.2">
      <c r="A401" s="7"/>
      <c r="B401"/>
    </row>
    <row r="402" spans="1:2" ht="12.75" x14ac:dyDescent="0.2">
      <c r="A402" s="7"/>
      <c r="B402"/>
    </row>
    <row r="403" spans="1:2" ht="12.75" x14ac:dyDescent="0.2">
      <c r="A403" s="7"/>
      <c r="B403"/>
    </row>
    <row r="404" spans="1:2" ht="12.75" x14ac:dyDescent="0.2">
      <c r="A404" s="7"/>
      <c r="B404"/>
    </row>
    <row r="405" spans="1:2" ht="12.75" x14ac:dyDescent="0.2">
      <c r="A405" s="7"/>
      <c r="B405"/>
    </row>
    <row r="406" spans="1:2" ht="12.75" x14ac:dyDescent="0.2">
      <c r="A406" s="7"/>
      <c r="B406"/>
    </row>
    <row r="407" spans="1:2" ht="12.75" x14ac:dyDescent="0.2">
      <c r="A407" s="7"/>
      <c r="B407"/>
    </row>
    <row r="408" spans="1:2" ht="12.75" x14ac:dyDescent="0.2">
      <c r="A408" s="7"/>
      <c r="B408"/>
    </row>
    <row r="409" spans="1:2" ht="12.75" x14ac:dyDescent="0.2">
      <c r="A409" s="7"/>
      <c r="B409"/>
    </row>
    <row r="410" spans="1:2" ht="12.75" x14ac:dyDescent="0.2">
      <c r="A410" s="7"/>
      <c r="B410"/>
    </row>
    <row r="411" spans="1:2" ht="12.75" x14ac:dyDescent="0.2">
      <c r="A411" s="7"/>
      <c r="B411"/>
    </row>
    <row r="412" spans="1:2" ht="12.75" x14ac:dyDescent="0.2">
      <c r="A412" s="7"/>
      <c r="B412"/>
    </row>
    <row r="413" spans="1:2" ht="12.75" x14ac:dyDescent="0.2">
      <c r="A413" s="7"/>
      <c r="B413"/>
    </row>
    <row r="414" spans="1:2" ht="12.75" x14ac:dyDescent="0.2">
      <c r="A414" s="7"/>
      <c r="B414"/>
    </row>
    <row r="415" spans="1:2" ht="12.75" x14ac:dyDescent="0.2">
      <c r="A415" s="7"/>
      <c r="B415"/>
    </row>
    <row r="416" spans="1:2" ht="12.75" x14ac:dyDescent="0.2">
      <c r="A416" s="7"/>
      <c r="B416"/>
    </row>
    <row r="417" spans="1:2" ht="12.75" x14ac:dyDescent="0.2">
      <c r="A417" s="7"/>
      <c r="B417"/>
    </row>
    <row r="418" spans="1:2" ht="12.75" x14ac:dyDescent="0.2">
      <c r="A418" s="7"/>
      <c r="B418"/>
    </row>
    <row r="419" spans="1:2" ht="12.75" x14ac:dyDescent="0.2">
      <c r="A419" s="7"/>
      <c r="B419"/>
    </row>
    <row r="420" spans="1:2" ht="12.75" x14ac:dyDescent="0.2">
      <c r="A420" s="7"/>
      <c r="B420"/>
    </row>
    <row r="421" spans="1:2" ht="12.75" x14ac:dyDescent="0.2">
      <c r="A421" s="7"/>
      <c r="B421"/>
    </row>
    <row r="422" spans="1:2" ht="12.75" x14ac:dyDescent="0.2">
      <c r="A422" s="7"/>
      <c r="B422"/>
    </row>
    <row r="423" spans="1:2" ht="12.75" x14ac:dyDescent="0.2">
      <c r="A423" s="7"/>
      <c r="B423"/>
    </row>
    <row r="424" spans="1:2" ht="12.75" x14ac:dyDescent="0.2">
      <c r="A424" s="7"/>
      <c r="B424"/>
    </row>
    <row r="425" spans="1:2" ht="12.75" x14ac:dyDescent="0.2">
      <c r="A425" s="7"/>
      <c r="B425"/>
    </row>
    <row r="426" spans="1:2" ht="12.75" x14ac:dyDescent="0.2">
      <c r="A426" s="7"/>
      <c r="B426"/>
    </row>
    <row r="427" spans="1:2" ht="12.75" x14ac:dyDescent="0.2">
      <c r="A427" s="7"/>
      <c r="B427"/>
    </row>
    <row r="428" spans="1:2" ht="12.75" x14ac:dyDescent="0.2">
      <c r="A428" s="7"/>
      <c r="B428"/>
    </row>
    <row r="429" spans="1:2" ht="12.75" x14ac:dyDescent="0.2">
      <c r="A429" s="7"/>
      <c r="B429"/>
    </row>
    <row r="430" spans="1:2" ht="12.75" x14ac:dyDescent="0.2">
      <c r="A430" s="7"/>
      <c r="B430"/>
    </row>
    <row r="431" spans="1:2" ht="12.75" x14ac:dyDescent="0.2">
      <c r="A431" s="7"/>
      <c r="B431"/>
    </row>
    <row r="432" spans="1:2" ht="12.75" x14ac:dyDescent="0.2">
      <c r="A432" s="7"/>
      <c r="B432"/>
    </row>
    <row r="433" spans="1:2" ht="12.75" x14ac:dyDescent="0.2">
      <c r="A433" s="7"/>
      <c r="B433"/>
    </row>
    <row r="434" spans="1:2" ht="12.75" x14ac:dyDescent="0.2">
      <c r="A434" s="7"/>
      <c r="B434"/>
    </row>
    <row r="435" spans="1:2" ht="12.75" x14ac:dyDescent="0.2">
      <c r="A435" s="7"/>
      <c r="B435"/>
    </row>
    <row r="436" spans="1:2" ht="12.75" x14ac:dyDescent="0.2">
      <c r="A436" s="7"/>
      <c r="B436"/>
    </row>
    <row r="437" spans="1:2" ht="12.75" x14ac:dyDescent="0.2">
      <c r="A437" s="7"/>
      <c r="B437"/>
    </row>
    <row r="438" spans="1:2" ht="12.75" x14ac:dyDescent="0.2">
      <c r="A438" s="7"/>
      <c r="B438"/>
    </row>
    <row r="439" spans="1:2" ht="12.75" x14ac:dyDescent="0.2">
      <c r="A439" s="7"/>
      <c r="B439"/>
    </row>
    <row r="440" spans="1:2" ht="12.75" x14ac:dyDescent="0.2">
      <c r="A440" s="7"/>
      <c r="B440"/>
    </row>
    <row r="441" spans="1:2" ht="12.75" x14ac:dyDescent="0.2">
      <c r="A441" s="7"/>
      <c r="B441"/>
    </row>
    <row r="442" spans="1:2" ht="12.75" x14ac:dyDescent="0.2">
      <c r="A442" s="7"/>
      <c r="B442"/>
    </row>
    <row r="443" spans="1:2" ht="12.75" x14ac:dyDescent="0.2">
      <c r="A443" s="7"/>
      <c r="B443"/>
    </row>
    <row r="444" spans="1:2" ht="12.75" x14ac:dyDescent="0.2">
      <c r="A444" s="7"/>
      <c r="B444"/>
    </row>
    <row r="445" spans="1:2" ht="12.75" x14ac:dyDescent="0.2">
      <c r="A445" s="7"/>
      <c r="B445"/>
    </row>
    <row r="446" spans="1:2" ht="12.75" x14ac:dyDescent="0.2">
      <c r="A446" s="7"/>
      <c r="B446"/>
    </row>
    <row r="447" spans="1:2" ht="12.75" x14ac:dyDescent="0.2">
      <c r="A447" s="7"/>
      <c r="B447"/>
    </row>
    <row r="448" spans="1:2" ht="12.75" x14ac:dyDescent="0.2">
      <c r="A448" s="7"/>
      <c r="B448"/>
    </row>
    <row r="449" spans="1:2" ht="12.75" x14ac:dyDescent="0.2">
      <c r="A449" s="7"/>
      <c r="B449"/>
    </row>
    <row r="450" spans="1:2" ht="12.75" x14ac:dyDescent="0.2">
      <c r="A450" s="7"/>
      <c r="B450"/>
    </row>
    <row r="451" spans="1:2" ht="12.75" x14ac:dyDescent="0.2">
      <c r="A451" s="7"/>
      <c r="B451"/>
    </row>
    <row r="452" spans="1:2" ht="12.75" x14ac:dyDescent="0.2">
      <c r="A452" s="7"/>
      <c r="B452"/>
    </row>
    <row r="453" spans="1:2" ht="12.75" x14ac:dyDescent="0.2">
      <c r="A453" s="7"/>
      <c r="B453"/>
    </row>
    <row r="454" spans="1:2" ht="12.75" x14ac:dyDescent="0.2">
      <c r="A454" s="7"/>
      <c r="B454"/>
    </row>
    <row r="455" spans="1:2" ht="12.75" x14ac:dyDescent="0.2">
      <c r="A455" s="7"/>
      <c r="B455"/>
    </row>
    <row r="456" spans="1:2" ht="12.75" x14ac:dyDescent="0.2">
      <c r="A456" s="7"/>
      <c r="B456"/>
    </row>
    <row r="457" spans="1:2" ht="12.75" x14ac:dyDescent="0.2">
      <c r="A457" s="7"/>
      <c r="B457"/>
    </row>
    <row r="458" spans="1:2" ht="12.75" x14ac:dyDescent="0.2">
      <c r="A458" s="7"/>
      <c r="B458"/>
    </row>
    <row r="459" spans="1:2" ht="12.75" x14ac:dyDescent="0.2">
      <c r="A459" s="7"/>
      <c r="B459"/>
    </row>
    <row r="460" spans="1:2" ht="12.75" x14ac:dyDescent="0.2">
      <c r="A460" s="7"/>
      <c r="B460"/>
    </row>
    <row r="461" spans="1:2" ht="12.75" x14ac:dyDescent="0.2">
      <c r="A461" s="7"/>
      <c r="B461"/>
    </row>
    <row r="462" spans="1:2" ht="12.75" x14ac:dyDescent="0.2">
      <c r="A462" s="7"/>
      <c r="B462"/>
    </row>
    <row r="463" spans="1:2" ht="12.75" x14ac:dyDescent="0.2">
      <c r="A463" s="7"/>
      <c r="B463"/>
    </row>
    <row r="464" spans="1:2" ht="12.75" x14ac:dyDescent="0.2">
      <c r="A464" s="7"/>
      <c r="B464"/>
    </row>
    <row r="465" spans="1:2" ht="12.75" x14ac:dyDescent="0.2">
      <c r="A465" s="7"/>
      <c r="B465"/>
    </row>
    <row r="466" spans="1:2" ht="12.75" x14ac:dyDescent="0.2">
      <c r="A466" s="7"/>
      <c r="B466"/>
    </row>
    <row r="467" spans="1:2" ht="12.75" x14ac:dyDescent="0.2">
      <c r="A467" s="7"/>
      <c r="B467"/>
    </row>
    <row r="468" spans="1:2" ht="12.75" x14ac:dyDescent="0.2">
      <c r="A468" s="7"/>
      <c r="B468"/>
    </row>
    <row r="469" spans="1:2" ht="12.75" x14ac:dyDescent="0.2">
      <c r="A469" s="7"/>
      <c r="B469"/>
    </row>
    <row r="470" spans="1:2" ht="12.75" x14ac:dyDescent="0.2">
      <c r="A470" s="7"/>
      <c r="B470"/>
    </row>
    <row r="471" spans="1:2" ht="12.75" x14ac:dyDescent="0.2">
      <c r="A471" s="7"/>
      <c r="B471"/>
    </row>
    <row r="472" spans="1:2" ht="12.75" x14ac:dyDescent="0.2">
      <c r="A472" s="7"/>
      <c r="B472"/>
    </row>
    <row r="473" spans="1:2" ht="12.75" x14ac:dyDescent="0.2">
      <c r="A473" s="7"/>
      <c r="B473"/>
    </row>
    <row r="474" spans="1:2" ht="12.75" x14ac:dyDescent="0.2">
      <c r="A474" s="7"/>
      <c r="B474"/>
    </row>
    <row r="475" spans="1:2" ht="12.75" x14ac:dyDescent="0.2">
      <c r="A475" s="7"/>
      <c r="B475"/>
    </row>
    <row r="476" spans="1:2" ht="12.75" x14ac:dyDescent="0.2">
      <c r="A476" s="7"/>
      <c r="B476"/>
    </row>
    <row r="477" spans="1:2" ht="12.75" x14ac:dyDescent="0.2">
      <c r="A477" s="7"/>
      <c r="B477"/>
    </row>
    <row r="478" spans="1:2" ht="12.75" x14ac:dyDescent="0.2">
      <c r="A478" s="7"/>
      <c r="B478"/>
    </row>
    <row r="479" spans="1:2" ht="12.75" x14ac:dyDescent="0.2">
      <c r="A479" s="7"/>
      <c r="B479"/>
    </row>
    <row r="480" spans="1:2" ht="12.75" x14ac:dyDescent="0.2">
      <c r="A480" s="7"/>
      <c r="B480"/>
    </row>
    <row r="481" spans="1:2" ht="12.75" x14ac:dyDescent="0.2">
      <c r="A481" s="7"/>
      <c r="B481"/>
    </row>
    <row r="482" spans="1:2" ht="12.75" x14ac:dyDescent="0.2">
      <c r="A482" s="7"/>
      <c r="B482"/>
    </row>
    <row r="483" spans="1:2" ht="12.75" x14ac:dyDescent="0.2">
      <c r="A483" s="7"/>
      <c r="B483"/>
    </row>
    <row r="484" spans="1:2" ht="12.75" x14ac:dyDescent="0.2">
      <c r="A484" s="7"/>
      <c r="B484"/>
    </row>
    <row r="485" spans="1:2" ht="12.75" x14ac:dyDescent="0.2">
      <c r="A485" s="7"/>
      <c r="B485"/>
    </row>
    <row r="486" spans="1:2" ht="12.75" x14ac:dyDescent="0.2">
      <c r="A486" s="7"/>
      <c r="B486"/>
    </row>
    <row r="487" spans="1:2" ht="12.75" x14ac:dyDescent="0.2">
      <c r="A487" s="7"/>
      <c r="B487"/>
    </row>
    <row r="488" spans="1:2" ht="12.75" x14ac:dyDescent="0.2">
      <c r="A488" s="7"/>
      <c r="B488"/>
    </row>
    <row r="489" spans="1:2" ht="12.75" x14ac:dyDescent="0.2">
      <c r="A489" s="7"/>
      <c r="B489"/>
    </row>
    <row r="490" spans="1:2" ht="12.75" x14ac:dyDescent="0.2">
      <c r="A490" s="7"/>
      <c r="B490"/>
    </row>
    <row r="491" spans="1:2" ht="12.75" x14ac:dyDescent="0.2">
      <c r="A491" s="7"/>
      <c r="B491"/>
    </row>
    <row r="492" spans="1:2" ht="12.75" x14ac:dyDescent="0.2">
      <c r="A492" s="7"/>
      <c r="B492"/>
    </row>
    <row r="493" spans="1:2" ht="12.75" x14ac:dyDescent="0.2">
      <c r="A493" s="7"/>
      <c r="B493"/>
    </row>
    <row r="494" spans="1:2" ht="12.75" x14ac:dyDescent="0.2">
      <c r="A494" s="7"/>
      <c r="B494"/>
    </row>
    <row r="495" spans="1:2" ht="12.75" x14ac:dyDescent="0.2">
      <c r="A495" s="7"/>
      <c r="B495"/>
    </row>
    <row r="496" spans="1:2" ht="12.75" x14ac:dyDescent="0.2">
      <c r="A496" s="7"/>
      <c r="B496"/>
    </row>
    <row r="497" spans="1:2" ht="12.75" x14ac:dyDescent="0.2">
      <c r="A497" s="7"/>
      <c r="B497"/>
    </row>
    <row r="498" spans="1:2" ht="12.75" x14ac:dyDescent="0.2">
      <c r="A498" s="7"/>
      <c r="B498"/>
    </row>
    <row r="499" spans="1:2" ht="12.75" x14ac:dyDescent="0.2">
      <c r="A499" s="7"/>
      <c r="B499"/>
    </row>
    <row r="500" spans="1:2" ht="12.75" x14ac:dyDescent="0.2">
      <c r="A500" s="7"/>
      <c r="B500"/>
    </row>
    <row r="501" spans="1:2" ht="12.75" x14ac:dyDescent="0.2">
      <c r="A501" s="7"/>
      <c r="B501"/>
    </row>
    <row r="502" spans="1:2" ht="12.75" x14ac:dyDescent="0.2">
      <c r="A502" s="7"/>
      <c r="B502"/>
    </row>
    <row r="503" spans="1:2" ht="12.75" x14ac:dyDescent="0.2">
      <c r="A503" s="7"/>
      <c r="B503"/>
    </row>
    <row r="504" spans="1:2" ht="12.75" x14ac:dyDescent="0.2">
      <c r="A504" s="7"/>
      <c r="B504"/>
    </row>
    <row r="505" spans="1:2" ht="12.75" x14ac:dyDescent="0.2">
      <c r="A505" s="7"/>
      <c r="B505"/>
    </row>
    <row r="506" spans="1:2" ht="12.75" x14ac:dyDescent="0.2">
      <c r="A506" s="7"/>
      <c r="B506"/>
    </row>
    <row r="507" spans="1:2" ht="12.75" x14ac:dyDescent="0.2">
      <c r="A507" s="7"/>
      <c r="B507"/>
    </row>
    <row r="508" spans="1:2" ht="12.75" x14ac:dyDescent="0.2">
      <c r="A508" s="7"/>
      <c r="B508"/>
    </row>
    <row r="509" spans="1:2" ht="12.75" x14ac:dyDescent="0.2">
      <c r="A509" s="7"/>
      <c r="B509"/>
    </row>
    <row r="510" spans="1:2" ht="12.75" x14ac:dyDescent="0.2">
      <c r="A510" s="7"/>
      <c r="B510"/>
    </row>
    <row r="511" spans="1:2" ht="12.75" x14ac:dyDescent="0.2">
      <c r="A511" s="7"/>
      <c r="B511"/>
    </row>
    <row r="512" spans="1:2" ht="12.75" x14ac:dyDescent="0.2">
      <c r="A512" s="7"/>
      <c r="B512"/>
    </row>
    <row r="513" spans="1:2" ht="12.75" x14ac:dyDescent="0.2">
      <c r="A513" s="7"/>
      <c r="B513"/>
    </row>
    <row r="514" spans="1:2" ht="12.75" x14ac:dyDescent="0.2">
      <c r="A514" s="7"/>
      <c r="B514"/>
    </row>
    <row r="515" spans="1:2" ht="12.75" x14ac:dyDescent="0.2">
      <c r="A515" s="7"/>
      <c r="B515"/>
    </row>
    <row r="516" spans="1:2" ht="12.75" x14ac:dyDescent="0.2">
      <c r="A516" s="7"/>
      <c r="B516"/>
    </row>
    <row r="517" spans="1:2" ht="12.75" x14ac:dyDescent="0.2">
      <c r="A517" s="7"/>
      <c r="B517"/>
    </row>
    <row r="518" spans="1:2" ht="12.75" x14ac:dyDescent="0.2">
      <c r="A518" s="7"/>
      <c r="B518"/>
    </row>
    <row r="519" spans="1:2" ht="12.75" x14ac:dyDescent="0.2">
      <c r="A519" s="7"/>
      <c r="B519"/>
    </row>
    <row r="520" spans="1:2" ht="12.75" x14ac:dyDescent="0.2">
      <c r="A520" s="7"/>
      <c r="B520"/>
    </row>
    <row r="521" spans="1:2" ht="12.75" x14ac:dyDescent="0.2">
      <c r="A521" s="7"/>
      <c r="B521"/>
    </row>
    <row r="522" spans="1:2" ht="12.75" x14ac:dyDescent="0.2">
      <c r="A522" s="7"/>
      <c r="B522"/>
    </row>
    <row r="523" spans="1:2" ht="12.75" x14ac:dyDescent="0.2">
      <c r="A523" s="7"/>
      <c r="B523"/>
    </row>
    <row r="524" spans="1:2" ht="12.75" x14ac:dyDescent="0.2">
      <c r="A524" s="7"/>
      <c r="B524"/>
    </row>
    <row r="525" spans="1:2" ht="12.75" x14ac:dyDescent="0.2">
      <c r="A525" s="7"/>
      <c r="B525"/>
    </row>
    <row r="526" spans="1:2" ht="12.75" x14ac:dyDescent="0.2">
      <c r="A526" s="7"/>
      <c r="B526"/>
    </row>
    <row r="527" spans="1:2" ht="12.75" x14ac:dyDescent="0.2">
      <c r="A527" s="7"/>
      <c r="B527"/>
    </row>
    <row r="528" spans="1:2" ht="12.75" x14ac:dyDescent="0.2">
      <c r="A528" s="7"/>
      <c r="B528"/>
    </row>
    <row r="529" spans="1:2" ht="12.75" x14ac:dyDescent="0.2">
      <c r="A529" s="7"/>
      <c r="B529"/>
    </row>
    <row r="530" spans="1:2" ht="12.75" x14ac:dyDescent="0.2">
      <c r="A530" s="7"/>
      <c r="B530"/>
    </row>
    <row r="531" spans="1:2" ht="12.75" x14ac:dyDescent="0.2">
      <c r="A531" s="7"/>
      <c r="B531"/>
    </row>
    <row r="532" spans="1:2" ht="12.75" x14ac:dyDescent="0.2">
      <c r="A532" s="7"/>
      <c r="B532"/>
    </row>
    <row r="533" spans="1:2" ht="12.75" x14ac:dyDescent="0.2">
      <c r="A533" s="7"/>
      <c r="B533"/>
    </row>
    <row r="534" spans="1:2" ht="12.75" x14ac:dyDescent="0.2">
      <c r="A534" s="7"/>
      <c r="B534"/>
    </row>
    <row r="535" spans="1:2" ht="12.75" x14ac:dyDescent="0.2">
      <c r="A535" s="7"/>
      <c r="B535"/>
    </row>
    <row r="536" spans="1:2" ht="12.75" x14ac:dyDescent="0.2">
      <c r="A536" s="7"/>
      <c r="B536"/>
    </row>
    <row r="537" spans="1:2" ht="12.75" x14ac:dyDescent="0.2">
      <c r="A537" s="7"/>
      <c r="B537"/>
    </row>
    <row r="538" spans="1:2" ht="12.75" x14ac:dyDescent="0.2">
      <c r="A538" s="7"/>
      <c r="B538"/>
    </row>
    <row r="539" spans="1:2" ht="12.75" x14ac:dyDescent="0.2">
      <c r="A539" s="7"/>
      <c r="B539"/>
    </row>
    <row r="540" spans="1:2" ht="12.75" x14ac:dyDescent="0.2">
      <c r="A540" s="7"/>
      <c r="B540"/>
    </row>
    <row r="541" spans="1:2" ht="12.75" x14ac:dyDescent="0.2">
      <c r="A541" s="7"/>
      <c r="B541"/>
    </row>
    <row r="542" spans="1:2" ht="12.75" x14ac:dyDescent="0.2">
      <c r="A542" s="7"/>
      <c r="B542"/>
    </row>
    <row r="543" spans="1:2" ht="12.75" x14ac:dyDescent="0.2">
      <c r="A543" s="7"/>
      <c r="B543"/>
    </row>
    <row r="544" spans="1:2" ht="12.75" x14ac:dyDescent="0.2">
      <c r="A544" s="7"/>
      <c r="B544"/>
    </row>
  </sheetData>
  <mergeCells count="9">
    <mergeCell ref="AN3:AP3"/>
    <mergeCell ref="AT3:AV3"/>
    <mergeCell ref="AZ3:BB3"/>
    <mergeCell ref="D3:F3"/>
    <mergeCell ref="J3:L3"/>
    <mergeCell ref="P3:R3"/>
    <mergeCell ref="V3:X3"/>
    <mergeCell ref="AB3:AD3"/>
    <mergeCell ref="AH3:AJ3"/>
  </mergeCells>
  <pageMargins left="0.74803149606299213" right="0.74803149606299213" top="0.98425196850393704" bottom="0.98425196850393704" header="0.51181102362204722" footer="0.51181102362204722"/>
  <pageSetup paperSize="9" orientation="portrait" r:id="rId1"/>
  <headerFooter alignWithMargins="0">
    <oddHeader>&amp;L&amp;G</oddHeader>
  </headerFooter>
  <rowBreaks count="2" manualBreakCount="2">
    <brk id="52" max="53" man="1"/>
    <brk id="100" max="53" man="1"/>
  </rowBreaks>
  <colBreaks count="8" manualBreakCount="8">
    <brk id="8" max="1048575" man="1"/>
    <brk id="14" max="1048575" man="1"/>
    <brk id="21" max="1048575" man="1"/>
    <brk id="26" max="1048575" man="1"/>
    <brk id="32" max="1048575" man="1"/>
    <brk id="38" max="1048575" man="1"/>
    <brk id="44" max="1048575" man="1"/>
    <brk id="50" max="1048575" man="1"/>
  </col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5"/>
  <dimension ref="A1:U448"/>
  <sheetViews>
    <sheetView showGridLines="0" zoomScaleNormal="100" workbookViewId="0">
      <selection activeCell="U1" sqref="U1"/>
    </sheetView>
  </sheetViews>
  <sheetFormatPr defaultColWidth="10.7109375" defaultRowHeight="12.75" x14ac:dyDescent="0.2"/>
  <sheetData>
    <row r="1" spans="1:21" ht="20.25" x14ac:dyDescent="0.3">
      <c r="A1" s="16" t="s">
        <v>25</v>
      </c>
      <c r="B1" s="16"/>
      <c r="C1" s="16"/>
      <c r="D1" s="5">
        <v>1</v>
      </c>
      <c r="F1" s="13"/>
      <c r="G1" s="14" t="str">
        <f>Data_K!A1</f>
        <v>Kvinnor</v>
      </c>
      <c r="H1" s="15" t="str">
        <f>Data_K!C1</f>
        <v>16-24 år</v>
      </c>
      <c r="U1" s="97"/>
    </row>
    <row r="3" spans="1:21" s="3" customFormat="1" x14ac:dyDescent="0.2">
      <c r="A3" s="3" t="s">
        <v>3</v>
      </c>
      <c r="G3" s="12" t="s">
        <v>5</v>
      </c>
    </row>
    <row r="25" spans="1:7" s="3" customFormat="1" x14ac:dyDescent="0.2">
      <c r="A25" s="3" t="s">
        <v>4</v>
      </c>
      <c r="G25" s="12" t="s">
        <v>23</v>
      </c>
    </row>
    <row r="44" spans="1:7" s="3" customFormat="1" x14ac:dyDescent="0.2">
      <c r="A44" s="3" t="s">
        <v>22</v>
      </c>
      <c r="G44" s="12" t="s">
        <v>21</v>
      </c>
    </row>
    <row r="220" spans="1:1" x14ac:dyDescent="0.2">
      <c r="A220" s="2"/>
    </row>
    <row r="221" spans="1:1" x14ac:dyDescent="0.2">
      <c r="A221" s="2"/>
    </row>
    <row r="222" spans="1:1" x14ac:dyDescent="0.2">
      <c r="A222" s="2"/>
    </row>
    <row r="223" spans="1:1" x14ac:dyDescent="0.2">
      <c r="A223" s="2"/>
    </row>
    <row r="224" spans="1:1" x14ac:dyDescent="0.2">
      <c r="A224" s="2"/>
    </row>
    <row r="225" spans="1:1" x14ac:dyDescent="0.2">
      <c r="A225" s="2"/>
    </row>
    <row r="226" spans="1:1" x14ac:dyDescent="0.2">
      <c r="A226" s="2"/>
    </row>
    <row r="227" spans="1:1" x14ac:dyDescent="0.2">
      <c r="A227" s="2"/>
    </row>
    <row r="228" spans="1:1" x14ac:dyDescent="0.2">
      <c r="A228" s="2"/>
    </row>
    <row r="229" spans="1:1" x14ac:dyDescent="0.2">
      <c r="A229" s="2"/>
    </row>
    <row r="230" spans="1:1" x14ac:dyDescent="0.2">
      <c r="A230" s="2"/>
    </row>
    <row r="231" spans="1:1" x14ac:dyDescent="0.2">
      <c r="A231" s="2"/>
    </row>
    <row r="232" spans="1:1" x14ac:dyDescent="0.2">
      <c r="A232" s="2"/>
    </row>
    <row r="233" spans="1:1" x14ac:dyDescent="0.2">
      <c r="A233" s="2"/>
    </row>
    <row r="234" spans="1:1" x14ac:dyDescent="0.2">
      <c r="A234" s="2"/>
    </row>
    <row r="235" spans="1:1" x14ac:dyDescent="0.2">
      <c r="A235" s="2"/>
    </row>
    <row r="236" spans="1:1" x14ac:dyDescent="0.2">
      <c r="A236" s="2"/>
    </row>
    <row r="237" spans="1:1" x14ac:dyDescent="0.2">
      <c r="A237" s="2"/>
    </row>
    <row r="238" spans="1:1" x14ac:dyDescent="0.2">
      <c r="A238" s="2"/>
    </row>
    <row r="239" spans="1:1" x14ac:dyDescent="0.2">
      <c r="A239" s="2"/>
    </row>
    <row r="240" spans="1:1" x14ac:dyDescent="0.2">
      <c r="A240" s="2"/>
    </row>
    <row r="241" spans="1:1" x14ac:dyDescent="0.2">
      <c r="A241" s="2"/>
    </row>
    <row r="242" spans="1:1" x14ac:dyDescent="0.2">
      <c r="A242" s="2"/>
    </row>
    <row r="243" spans="1:1" x14ac:dyDescent="0.2">
      <c r="A243" s="2"/>
    </row>
    <row r="244" spans="1:1" x14ac:dyDescent="0.2">
      <c r="A244" s="2"/>
    </row>
    <row r="245" spans="1:1" x14ac:dyDescent="0.2">
      <c r="A245" s="2"/>
    </row>
    <row r="246" spans="1:1" x14ac:dyDescent="0.2">
      <c r="A246" s="2"/>
    </row>
    <row r="247" spans="1:1" x14ac:dyDescent="0.2">
      <c r="A247" s="2"/>
    </row>
    <row r="248" spans="1:1" x14ac:dyDescent="0.2">
      <c r="A248" s="2"/>
    </row>
    <row r="249" spans="1:1" x14ac:dyDescent="0.2">
      <c r="A249" s="2"/>
    </row>
    <row r="250" spans="1:1" x14ac:dyDescent="0.2">
      <c r="A250" s="2"/>
    </row>
    <row r="251" spans="1:1" x14ac:dyDescent="0.2">
      <c r="A251" s="2"/>
    </row>
    <row r="252" spans="1:1" x14ac:dyDescent="0.2">
      <c r="A252" s="2"/>
    </row>
    <row r="253" spans="1:1" x14ac:dyDescent="0.2">
      <c r="A253" s="2"/>
    </row>
    <row r="254" spans="1:1" x14ac:dyDescent="0.2">
      <c r="A254" s="2"/>
    </row>
    <row r="255" spans="1:1" x14ac:dyDescent="0.2">
      <c r="A255" s="2"/>
    </row>
    <row r="256" spans="1:1" x14ac:dyDescent="0.2">
      <c r="A256" s="2"/>
    </row>
    <row r="257" spans="1:1" x14ac:dyDescent="0.2">
      <c r="A257" s="2"/>
    </row>
    <row r="258" spans="1:1" x14ac:dyDescent="0.2">
      <c r="A258" s="2"/>
    </row>
    <row r="259" spans="1:1" x14ac:dyDescent="0.2">
      <c r="A259" s="2"/>
    </row>
    <row r="260" spans="1:1" x14ac:dyDescent="0.2">
      <c r="A260" s="2"/>
    </row>
    <row r="261" spans="1:1" x14ac:dyDescent="0.2">
      <c r="A261" s="2"/>
    </row>
    <row r="262" spans="1:1" x14ac:dyDescent="0.2">
      <c r="A262" s="2"/>
    </row>
    <row r="263" spans="1:1" x14ac:dyDescent="0.2">
      <c r="A263" s="2"/>
    </row>
    <row r="264" spans="1:1" x14ac:dyDescent="0.2">
      <c r="A264" s="2"/>
    </row>
    <row r="265" spans="1:1" x14ac:dyDescent="0.2">
      <c r="A265" s="2"/>
    </row>
    <row r="266" spans="1:1" x14ac:dyDescent="0.2">
      <c r="A266" s="2"/>
    </row>
    <row r="267" spans="1:1" x14ac:dyDescent="0.2">
      <c r="A267" s="2"/>
    </row>
    <row r="268" spans="1:1" x14ac:dyDescent="0.2">
      <c r="A268" s="2"/>
    </row>
    <row r="269" spans="1:1" x14ac:dyDescent="0.2">
      <c r="A269" s="2"/>
    </row>
    <row r="270" spans="1:1" x14ac:dyDescent="0.2">
      <c r="A270" s="2"/>
    </row>
    <row r="271" spans="1:1" x14ac:dyDescent="0.2">
      <c r="A271" s="2"/>
    </row>
    <row r="272" spans="1:1" x14ac:dyDescent="0.2">
      <c r="A272" s="2"/>
    </row>
    <row r="273" spans="1:1" x14ac:dyDescent="0.2">
      <c r="A273" s="2"/>
    </row>
    <row r="274" spans="1:1" x14ac:dyDescent="0.2">
      <c r="A274" s="2"/>
    </row>
    <row r="275" spans="1:1" x14ac:dyDescent="0.2">
      <c r="A275" s="2"/>
    </row>
    <row r="276" spans="1:1" x14ac:dyDescent="0.2">
      <c r="A276" s="2"/>
    </row>
    <row r="277" spans="1:1" x14ac:dyDescent="0.2">
      <c r="A277" s="2"/>
    </row>
    <row r="278" spans="1:1" x14ac:dyDescent="0.2">
      <c r="A278" s="2"/>
    </row>
    <row r="279" spans="1:1" x14ac:dyDescent="0.2">
      <c r="A279" s="2"/>
    </row>
    <row r="280" spans="1:1" x14ac:dyDescent="0.2">
      <c r="A280" s="2"/>
    </row>
    <row r="281" spans="1:1" x14ac:dyDescent="0.2">
      <c r="A281" s="2"/>
    </row>
    <row r="282" spans="1:1" x14ac:dyDescent="0.2">
      <c r="A282" s="2"/>
    </row>
    <row r="283" spans="1:1" x14ac:dyDescent="0.2">
      <c r="A283" s="2"/>
    </row>
    <row r="284" spans="1:1" x14ac:dyDescent="0.2">
      <c r="A284" s="2"/>
    </row>
    <row r="285" spans="1:1" x14ac:dyDescent="0.2">
      <c r="A285" s="2"/>
    </row>
    <row r="286" spans="1:1" x14ac:dyDescent="0.2">
      <c r="A286" s="2"/>
    </row>
    <row r="287" spans="1:1" x14ac:dyDescent="0.2">
      <c r="A287" s="2"/>
    </row>
    <row r="288" spans="1:1" x14ac:dyDescent="0.2">
      <c r="A288" s="2"/>
    </row>
    <row r="289" spans="1:1" x14ac:dyDescent="0.2">
      <c r="A289" s="2"/>
    </row>
    <row r="290" spans="1:1" x14ac:dyDescent="0.2">
      <c r="A290" s="2"/>
    </row>
    <row r="291" spans="1:1" x14ac:dyDescent="0.2">
      <c r="A291" s="2"/>
    </row>
    <row r="292" spans="1:1" x14ac:dyDescent="0.2">
      <c r="A292" s="2"/>
    </row>
    <row r="293" spans="1:1" x14ac:dyDescent="0.2">
      <c r="A293" s="2"/>
    </row>
    <row r="294" spans="1:1" x14ac:dyDescent="0.2">
      <c r="A294" s="2"/>
    </row>
    <row r="295" spans="1:1" x14ac:dyDescent="0.2">
      <c r="A295" s="2"/>
    </row>
    <row r="296" spans="1:1" x14ac:dyDescent="0.2">
      <c r="A296" s="2"/>
    </row>
    <row r="297" spans="1:1" x14ac:dyDescent="0.2">
      <c r="A297" s="2"/>
    </row>
    <row r="298" spans="1:1" x14ac:dyDescent="0.2">
      <c r="A298" s="2"/>
    </row>
    <row r="299" spans="1:1" x14ac:dyDescent="0.2">
      <c r="A299" s="2"/>
    </row>
    <row r="300" spans="1:1" x14ac:dyDescent="0.2">
      <c r="A300" s="2"/>
    </row>
    <row r="301" spans="1:1" x14ac:dyDescent="0.2">
      <c r="A301" s="2"/>
    </row>
    <row r="302" spans="1:1" x14ac:dyDescent="0.2">
      <c r="A302" s="2"/>
    </row>
    <row r="303" spans="1:1" x14ac:dyDescent="0.2">
      <c r="A303" s="2"/>
    </row>
    <row r="304" spans="1:1" x14ac:dyDescent="0.2">
      <c r="A304" s="2"/>
    </row>
    <row r="305" spans="1:1" x14ac:dyDescent="0.2">
      <c r="A305" s="2"/>
    </row>
    <row r="306" spans="1:1" x14ac:dyDescent="0.2">
      <c r="A306" s="2"/>
    </row>
    <row r="307" spans="1:1" x14ac:dyDescent="0.2">
      <c r="A307" s="2"/>
    </row>
    <row r="308" spans="1:1" x14ac:dyDescent="0.2">
      <c r="A308" s="2"/>
    </row>
    <row r="309" spans="1:1" x14ac:dyDescent="0.2">
      <c r="A309" s="2"/>
    </row>
    <row r="310" spans="1:1" x14ac:dyDescent="0.2">
      <c r="A310" s="2"/>
    </row>
    <row r="311" spans="1:1" x14ac:dyDescent="0.2">
      <c r="A311" s="2"/>
    </row>
    <row r="312" spans="1:1" x14ac:dyDescent="0.2">
      <c r="A312" s="2"/>
    </row>
    <row r="313" spans="1:1" x14ac:dyDescent="0.2">
      <c r="A313" s="2"/>
    </row>
    <row r="314" spans="1:1" x14ac:dyDescent="0.2">
      <c r="A314" s="2"/>
    </row>
    <row r="315" spans="1:1" x14ac:dyDescent="0.2">
      <c r="A315" s="2"/>
    </row>
    <row r="316" spans="1:1" x14ac:dyDescent="0.2">
      <c r="A316" s="2"/>
    </row>
    <row r="317" spans="1:1" x14ac:dyDescent="0.2">
      <c r="A317" s="2"/>
    </row>
    <row r="318" spans="1:1" x14ac:dyDescent="0.2">
      <c r="A318" s="2"/>
    </row>
    <row r="319" spans="1:1" x14ac:dyDescent="0.2">
      <c r="A319" s="2"/>
    </row>
    <row r="320" spans="1:1" x14ac:dyDescent="0.2">
      <c r="A320" s="2"/>
    </row>
    <row r="321" spans="1:1" x14ac:dyDescent="0.2">
      <c r="A321" s="2"/>
    </row>
    <row r="322" spans="1:1" x14ac:dyDescent="0.2">
      <c r="A322" s="2"/>
    </row>
    <row r="323" spans="1:1" x14ac:dyDescent="0.2">
      <c r="A323" s="2"/>
    </row>
    <row r="324" spans="1:1" x14ac:dyDescent="0.2">
      <c r="A324" s="2"/>
    </row>
    <row r="325" spans="1:1" x14ac:dyDescent="0.2">
      <c r="A325" s="2"/>
    </row>
    <row r="326" spans="1:1" x14ac:dyDescent="0.2">
      <c r="A326" s="2"/>
    </row>
    <row r="327" spans="1:1" x14ac:dyDescent="0.2">
      <c r="A327" s="2"/>
    </row>
    <row r="328" spans="1:1" x14ac:dyDescent="0.2">
      <c r="A328" s="2"/>
    </row>
    <row r="329" spans="1:1" x14ac:dyDescent="0.2">
      <c r="A329" s="2"/>
    </row>
    <row r="330" spans="1:1" x14ac:dyDescent="0.2">
      <c r="A330" s="2"/>
    </row>
    <row r="331" spans="1:1" x14ac:dyDescent="0.2">
      <c r="A331" s="2"/>
    </row>
    <row r="332" spans="1:1" x14ac:dyDescent="0.2">
      <c r="A332" s="2"/>
    </row>
    <row r="333" spans="1:1" x14ac:dyDescent="0.2">
      <c r="A333" s="2"/>
    </row>
    <row r="334" spans="1:1" x14ac:dyDescent="0.2">
      <c r="A334" s="2"/>
    </row>
    <row r="335" spans="1:1" x14ac:dyDescent="0.2">
      <c r="A335" s="2"/>
    </row>
    <row r="336" spans="1:1" x14ac:dyDescent="0.2">
      <c r="A336" s="2"/>
    </row>
    <row r="337" spans="1:1" x14ac:dyDescent="0.2">
      <c r="A337" s="2"/>
    </row>
    <row r="338" spans="1:1" x14ac:dyDescent="0.2">
      <c r="A338" s="2"/>
    </row>
    <row r="339" spans="1:1" x14ac:dyDescent="0.2">
      <c r="A339" s="2"/>
    </row>
    <row r="340" spans="1:1" x14ac:dyDescent="0.2">
      <c r="A340" s="2"/>
    </row>
    <row r="341" spans="1:1" x14ac:dyDescent="0.2">
      <c r="A341" s="2"/>
    </row>
    <row r="342" spans="1:1" x14ac:dyDescent="0.2">
      <c r="A342" s="2"/>
    </row>
    <row r="343" spans="1:1" x14ac:dyDescent="0.2">
      <c r="A343" s="2"/>
    </row>
    <row r="344" spans="1:1" x14ac:dyDescent="0.2">
      <c r="A344" s="2"/>
    </row>
    <row r="345" spans="1:1" x14ac:dyDescent="0.2">
      <c r="A345" s="2"/>
    </row>
    <row r="346" spans="1:1" x14ac:dyDescent="0.2">
      <c r="A346" s="2"/>
    </row>
    <row r="347" spans="1:1" x14ac:dyDescent="0.2">
      <c r="A347" s="2"/>
    </row>
    <row r="348" spans="1:1" x14ac:dyDescent="0.2">
      <c r="A348" s="2"/>
    </row>
    <row r="349" spans="1:1" x14ac:dyDescent="0.2">
      <c r="A349" s="2"/>
    </row>
    <row r="350" spans="1:1" x14ac:dyDescent="0.2">
      <c r="A350" s="2"/>
    </row>
    <row r="351" spans="1:1" x14ac:dyDescent="0.2">
      <c r="A351" s="2"/>
    </row>
    <row r="352" spans="1:1" x14ac:dyDescent="0.2">
      <c r="A352" s="2"/>
    </row>
    <row r="353" spans="1:1" x14ac:dyDescent="0.2">
      <c r="A353" s="2"/>
    </row>
    <row r="354" spans="1:1" x14ac:dyDescent="0.2">
      <c r="A354" s="2"/>
    </row>
    <row r="355" spans="1:1" x14ac:dyDescent="0.2">
      <c r="A355" s="2"/>
    </row>
    <row r="356" spans="1:1" x14ac:dyDescent="0.2">
      <c r="A356" s="2"/>
    </row>
    <row r="357" spans="1:1" x14ac:dyDescent="0.2">
      <c r="A357" s="2"/>
    </row>
    <row r="358" spans="1:1" x14ac:dyDescent="0.2">
      <c r="A358" s="2"/>
    </row>
    <row r="359" spans="1:1" x14ac:dyDescent="0.2">
      <c r="A359" s="2"/>
    </row>
    <row r="360" spans="1:1" x14ac:dyDescent="0.2">
      <c r="A360" s="2"/>
    </row>
    <row r="361" spans="1:1" x14ac:dyDescent="0.2">
      <c r="A361" s="2"/>
    </row>
    <row r="362" spans="1:1" x14ac:dyDescent="0.2">
      <c r="A362" s="2"/>
    </row>
    <row r="363" spans="1:1" x14ac:dyDescent="0.2">
      <c r="A363" s="2"/>
    </row>
    <row r="364" spans="1:1" x14ac:dyDescent="0.2">
      <c r="A364" s="2"/>
    </row>
    <row r="365" spans="1:1" x14ac:dyDescent="0.2">
      <c r="A365" s="2"/>
    </row>
    <row r="366" spans="1:1" x14ac:dyDescent="0.2">
      <c r="A366" s="2"/>
    </row>
    <row r="367" spans="1:1" x14ac:dyDescent="0.2">
      <c r="A367" s="2"/>
    </row>
    <row r="368" spans="1:1" x14ac:dyDescent="0.2">
      <c r="A368" s="2"/>
    </row>
    <row r="369" spans="1:1" x14ac:dyDescent="0.2">
      <c r="A369" s="2"/>
    </row>
    <row r="370" spans="1:1" x14ac:dyDescent="0.2">
      <c r="A370" s="2"/>
    </row>
    <row r="371" spans="1:1" x14ac:dyDescent="0.2">
      <c r="A371" s="2"/>
    </row>
    <row r="372" spans="1:1" x14ac:dyDescent="0.2">
      <c r="A372" s="2"/>
    </row>
    <row r="373" spans="1:1" x14ac:dyDescent="0.2">
      <c r="A373" s="2"/>
    </row>
    <row r="374" spans="1:1" x14ac:dyDescent="0.2">
      <c r="A374" s="2"/>
    </row>
    <row r="375" spans="1:1" x14ac:dyDescent="0.2">
      <c r="A375" s="2"/>
    </row>
    <row r="376" spans="1:1" x14ac:dyDescent="0.2">
      <c r="A376" s="2"/>
    </row>
    <row r="377" spans="1:1" x14ac:dyDescent="0.2">
      <c r="A377" s="2"/>
    </row>
    <row r="378" spans="1:1" x14ac:dyDescent="0.2">
      <c r="A378" s="2"/>
    </row>
    <row r="379" spans="1:1" x14ac:dyDescent="0.2">
      <c r="A379" s="2"/>
    </row>
    <row r="380" spans="1:1" x14ac:dyDescent="0.2">
      <c r="A380" s="2"/>
    </row>
    <row r="381" spans="1:1" x14ac:dyDescent="0.2">
      <c r="A381" s="2"/>
    </row>
    <row r="382" spans="1:1" x14ac:dyDescent="0.2">
      <c r="A382" s="2"/>
    </row>
    <row r="383" spans="1:1" x14ac:dyDescent="0.2">
      <c r="A383" s="2"/>
    </row>
    <row r="384" spans="1:1" x14ac:dyDescent="0.2">
      <c r="A384" s="2"/>
    </row>
    <row r="385" spans="1:1" x14ac:dyDescent="0.2">
      <c r="A385" s="2"/>
    </row>
    <row r="386" spans="1:1" x14ac:dyDescent="0.2">
      <c r="A386" s="2"/>
    </row>
    <row r="387" spans="1:1" x14ac:dyDescent="0.2">
      <c r="A387" s="2"/>
    </row>
    <row r="388" spans="1:1" x14ac:dyDescent="0.2">
      <c r="A388" s="2"/>
    </row>
    <row r="389" spans="1:1" x14ac:dyDescent="0.2">
      <c r="A389" s="2"/>
    </row>
    <row r="390" spans="1:1" x14ac:dyDescent="0.2">
      <c r="A390" s="2"/>
    </row>
    <row r="391" spans="1:1" x14ac:dyDescent="0.2">
      <c r="A391" s="2"/>
    </row>
    <row r="392" spans="1:1" x14ac:dyDescent="0.2">
      <c r="A392" s="2"/>
    </row>
    <row r="393" spans="1:1" x14ac:dyDescent="0.2">
      <c r="A393" s="2"/>
    </row>
    <row r="394" spans="1:1" x14ac:dyDescent="0.2">
      <c r="A394" s="2"/>
    </row>
    <row r="395" spans="1:1" x14ac:dyDescent="0.2">
      <c r="A395" s="2"/>
    </row>
    <row r="396" spans="1:1" x14ac:dyDescent="0.2">
      <c r="A396" s="2"/>
    </row>
    <row r="397" spans="1:1" x14ac:dyDescent="0.2">
      <c r="A397" s="2"/>
    </row>
    <row r="398" spans="1:1" x14ac:dyDescent="0.2">
      <c r="A398" s="2"/>
    </row>
    <row r="399" spans="1:1" x14ac:dyDescent="0.2">
      <c r="A399" s="2"/>
    </row>
    <row r="400" spans="1:1" x14ac:dyDescent="0.2">
      <c r="A400" s="2"/>
    </row>
    <row r="401" spans="1:1" x14ac:dyDescent="0.2">
      <c r="A401" s="2"/>
    </row>
    <row r="402" spans="1:1" x14ac:dyDescent="0.2">
      <c r="A402" s="2"/>
    </row>
    <row r="403" spans="1:1" x14ac:dyDescent="0.2">
      <c r="A403" s="2"/>
    </row>
    <row r="404" spans="1:1" x14ac:dyDescent="0.2">
      <c r="A404" s="2"/>
    </row>
    <row r="405" spans="1:1" x14ac:dyDescent="0.2">
      <c r="A405" s="2"/>
    </row>
    <row r="406" spans="1:1" x14ac:dyDescent="0.2">
      <c r="A406" s="2"/>
    </row>
    <row r="407" spans="1:1" x14ac:dyDescent="0.2">
      <c r="A407" s="2"/>
    </row>
    <row r="408" spans="1:1" x14ac:dyDescent="0.2">
      <c r="A408" s="2"/>
    </row>
    <row r="409" spans="1:1" x14ac:dyDescent="0.2">
      <c r="A409" s="2"/>
    </row>
    <row r="410" spans="1:1" x14ac:dyDescent="0.2">
      <c r="A410" s="2"/>
    </row>
    <row r="411" spans="1:1" x14ac:dyDescent="0.2">
      <c r="A411" s="2"/>
    </row>
    <row r="412" spans="1:1" x14ac:dyDescent="0.2">
      <c r="A412" s="2"/>
    </row>
    <row r="413" spans="1:1" x14ac:dyDescent="0.2">
      <c r="A413" s="2"/>
    </row>
    <row r="414" spans="1:1" x14ac:dyDescent="0.2">
      <c r="A414" s="2"/>
    </row>
    <row r="415" spans="1:1" x14ac:dyDescent="0.2">
      <c r="A415" s="2"/>
    </row>
    <row r="416" spans="1:1" x14ac:dyDescent="0.2">
      <c r="A416" s="2"/>
    </row>
    <row r="417" spans="1:1" x14ac:dyDescent="0.2">
      <c r="A417" s="2"/>
    </row>
    <row r="418" spans="1:1" x14ac:dyDescent="0.2">
      <c r="A418" s="2"/>
    </row>
    <row r="419" spans="1:1" x14ac:dyDescent="0.2">
      <c r="A419" s="2"/>
    </row>
    <row r="420" spans="1:1" x14ac:dyDescent="0.2">
      <c r="A420" s="2"/>
    </row>
    <row r="421" spans="1:1" x14ac:dyDescent="0.2">
      <c r="A421" s="2"/>
    </row>
    <row r="422" spans="1:1" x14ac:dyDescent="0.2">
      <c r="A422" s="2"/>
    </row>
    <row r="423" spans="1:1" x14ac:dyDescent="0.2">
      <c r="A423" s="2"/>
    </row>
    <row r="424" spans="1:1" x14ac:dyDescent="0.2">
      <c r="A424" s="2"/>
    </row>
    <row r="425" spans="1:1" x14ac:dyDescent="0.2">
      <c r="A425" s="2"/>
    </row>
    <row r="426" spans="1:1" x14ac:dyDescent="0.2">
      <c r="A426" s="2"/>
    </row>
    <row r="427" spans="1:1" x14ac:dyDescent="0.2">
      <c r="A427" s="2"/>
    </row>
    <row r="428" spans="1:1" x14ac:dyDescent="0.2">
      <c r="A428" s="2"/>
    </row>
    <row r="429" spans="1:1" x14ac:dyDescent="0.2">
      <c r="A429" s="2"/>
    </row>
    <row r="430" spans="1:1" x14ac:dyDescent="0.2">
      <c r="A430" s="2"/>
    </row>
    <row r="431" spans="1:1" x14ac:dyDescent="0.2">
      <c r="A431" s="2"/>
    </row>
    <row r="432" spans="1:1" x14ac:dyDescent="0.2">
      <c r="A432" s="2"/>
    </row>
    <row r="433" spans="1:1" x14ac:dyDescent="0.2">
      <c r="A433" s="2"/>
    </row>
    <row r="434" spans="1:1" x14ac:dyDescent="0.2">
      <c r="A434" s="2"/>
    </row>
    <row r="435" spans="1:1" x14ac:dyDescent="0.2">
      <c r="A435" s="2"/>
    </row>
    <row r="436" spans="1:1" x14ac:dyDescent="0.2">
      <c r="A436" s="2"/>
    </row>
    <row r="437" spans="1:1" x14ac:dyDescent="0.2">
      <c r="A437" s="2"/>
    </row>
    <row r="438" spans="1:1" x14ac:dyDescent="0.2">
      <c r="A438" s="2"/>
    </row>
    <row r="439" spans="1:1" x14ac:dyDescent="0.2">
      <c r="A439" s="2"/>
    </row>
    <row r="440" spans="1:1" x14ac:dyDescent="0.2">
      <c r="A440" s="2"/>
    </row>
    <row r="441" spans="1:1" x14ac:dyDescent="0.2">
      <c r="A441" s="2"/>
    </row>
    <row r="442" spans="1:1" x14ac:dyDescent="0.2">
      <c r="A442" s="2"/>
    </row>
    <row r="443" spans="1:1" x14ac:dyDescent="0.2">
      <c r="A443" s="2"/>
    </row>
    <row r="444" spans="1:1" x14ac:dyDescent="0.2">
      <c r="A444" s="2"/>
    </row>
    <row r="445" spans="1:1" x14ac:dyDescent="0.2">
      <c r="A445" s="2"/>
    </row>
    <row r="446" spans="1:1" x14ac:dyDescent="0.2">
      <c r="A446" s="2"/>
    </row>
    <row r="447" spans="1:1" x14ac:dyDescent="0.2">
      <c r="A447" s="2"/>
    </row>
    <row r="448" spans="1:1" x14ac:dyDescent="0.2">
      <c r="A448" s="2"/>
    </row>
  </sheetData>
  <pageMargins left="0" right="0" top="0.39370078740157483" bottom="0.39370078740157483" header="0" footer="0"/>
  <pageSetup paperSize="9" orientation="landscape" r:id="rId1"/>
  <headerFooter alignWithMargins="0">
    <oddHeader>&amp;L&amp;G</oddHeader>
  </headerFooter>
  <drawing r:id="rId2"/>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6"/>
  <dimension ref="A1:BF544"/>
  <sheetViews>
    <sheetView zoomScaleNormal="100" zoomScaleSheetLayoutView="100" workbookViewId="0">
      <pane xSplit="2" ySplit="4" topLeftCell="C5" activePane="bottomRight" state="frozen"/>
      <selection activeCell="S30" sqref="S30"/>
      <selection pane="topRight" activeCell="S30" sqref="S30"/>
      <selection pane="bottomLeft" activeCell="S30" sqref="S30"/>
      <selection pane="bottomRight"/>
    </sheetView>
  </sheetViews>
  <sheetFormatPr defaultColWidth="7.7109375" defaultRowHeight="11.25" x14ac:dyDescent="0.2"/>
  <cols>
    <col min="1" max="1" width="7.42578125" style="1" customWidth="1"/>
    <col min="2" max="2" width="7.5703125" style="1" customWidth="1"/>
    <col min="3" max="3" width="7.7109375" style="6" customWidth="1"/>
    <col min="4" max="4" width="11.7109375" style="6" customWidth="1"/>
    <col min="5" max="5" width="10.5703125" style="6" customWidth="1"/>
    <col min="6" max="6" width="7.5703125" style="29" customWidth="1"/>
    <col min="7" max="7" width="8.5703125" style="6" customWidth="1"/>
    <col min="8" max="8" width="3.7109375" style="6" customWidth="1"/>
    <col min="9" max="9" width="7.7109375" style="6" customWidth="1"/>
    <col min="10" max="10" width="11.7109375" style="6" customWidth="1"/>
    <col min="11" max="11" width="10.5703125" style="6" customWidth="1"/>
    <col min="12" max="12" width="7.5703125" style="29" customWidth="1"/>
    <col min="13" max="13" width="8.5703125" style="6" customWidth="1"/>
    <col min="14" max="14" width="3.7109375" style="6" customWidth="1"/>
    <col min="15" max="15" width="7.7109375" style="6" customWidth="1"/>
    <col min="16" max="16" width="11.7109375" style="6" customWidth="1"/>
    <col min="17" max="17" width="10.5703125" style="6" customWidth="1"/>
    <col min="18" max="18" width="7.5703125" style="29" customWidth="1"/>
    <col min="19" max="19" width="8.5703125" style="6" customWidth="1"/>
    <col min="20" max="20" width="3.7109375" style="6" customWidth="1"/>
    <col min="21" max="21" width="9.140625" style="6" customWidth="1"/>
    <col min="22" max="22" width="11.7109375" style="6" customWidth="1"/>
    <col min="23" max="23" width="10.5703125" style="6" customWidth="1"/>
    <col min="24" max="24" width="7.5703125" style="29" customWidth="1"/>
    <col min="25" max="25" width="8.5703125" style="6" customWidth="1"/>
    <col min="26" max="26" width="3.7109375" style="6" customWidth="1"/>
    <col min="27" max="27" width="7.7109375" style="6" customWidth="1"/>
    <col min="28" max="28" width="11.7109375" style="6" customWidth="1"/>
    <col min="29" max="29" width="10.5703125" style="6" customWidth="1"/>
    <col min="30" max="30" width="7.5703125" style="29" customWidth="1"/>
    <col min="31" max="31" width="8.5703125" style="6" customWidth="1"/>
    <col min="32" max="32" width="3.7109375" style="6" customWidth="1"/>
    <col min="33" max="33" width="7.7109375" style="6" customWidth="1"/>
    <col min="34" max="34" width="11.7109375" style="6" customWidth="1"/>
    <col min="35" max="35" width="10.5703125" style="6" customWidth="1"/>
    <col min="36" max="36" width="7.5703125" style="29" customWidth="1"/>
    <col min="37" max="37" width="8.5703125" style="6" customWidth="1"/>
    <col min="38" max="38" width="3.7109375" style="6" customWidth="1"/>
    <col min="39" max="39" width="7.7109375" style="6" customWidth="1"/>
    <col min="40" max="40" width="11.7109375" style="6" customWidth="1"/>
    <col min="41" max="41" width="10.5703125" style="6" customWidth="1"/>
    <col min="42" max="42" width="7.5703125" style="29" customWidth="1"/>
    <col min="43" max="43" width="8.5703125" style="6" customWidth="1"/>
    <col min="44" max="44" width="3.7109375" style="6" customWidth="1"/>
    <col min="45" max="45" width="7.7109375" style="6" customWidth="1"/>
    <col min="46" max="46" width="11.7109375" style="6" customWidth="1"/>
    <col min="47" max="47" width="10.5703125" style="6" customWidth="1"/>
    <col min="48" max="48" width="7.5703125" style="29" customWidth="1"/>
    <col min="49" max="49" width="8.5703125" style="6" customWidth="1"/>
    <col min="50" max="50" width="3.7109375" style="6" customWidth="1"/>
    <col min="51" max="51" width="7.7109375" style="6" customWidth="1"/>
    <col min="52" max="52" width="11.7109375" style="6" customWidth="1"/>
    <col min="53" max="53" width="10.5703125" style="6" customWidth="1"/>
    <col min="54" max="54" width="7.5703125" style="29" customWidth="1"/>
    <col min="55" max="55" width="8.5703125" style="6" customWidth="1"/>
    <col min="56" max="58" width="7.7109375" style="6"/>
    <col min="59" max="16384" width="7.7109375" style="1"/>
  </cols>
  <sheetData>
    <row r="1" spans="1:58" ht="12.75" x14ac:dyDescent="0.2">
      <c r="A1" s="3" t="s">
        <v>7</v>
      </c>
      <c r="B1" s="8"/>
      <c r="C1" s="4" t="s">
        <v>71</v>
      </c>
      <c r="AG1" s="4" t="s">
        <v>27</v>
      </c>
      <c r="AY1" s="4" t="s">
        <v>28</v>
      </c>
    </row>
    <row r="2" spans="1:58" ht="12.75" x14ac:dyDescent="0.2">
      <c r="A2" s="9" t="s">
        <v>2</v>
      </c>
      <c r="B2" s="10">
        <f>Diagram_K!D1</f>
        <v>1</v>
      </c>
      <c r="C2" s="4" t="s">
        <v>26</v>
      </c>
    </row>
    <row r="3" spans="1:58" ht="22.5" x14ac:dyDescent="0.2">
      <c r="A3" s="7" t="s">
        <v>0</v>
      </c>
      <c r="B3" s="30" t="s">
        <v>65</v>
      </c>
      <c r="C3" s="6" t="s">
        <v>1</v>
      </c>
      <c r="D3" s="133" t="s">
        <v>8</v>
      </c>
      <c r="E3" s="133"/>
      <c r="F3" s="133"/>
      <c r="G3" s="17" t="s">
        <v>9</v>
      </c>
      <c r="I3" s="6" t="s">
        <v>1</v>
      </c>
      <c r="J3" s="133" t="s">
        <v>10</v>
      </c>
      <c r="K3" s="133"/>
      <c r="L3" s="133"/>
      <c r="M3" s="17" t="s">
        <v>9</v>
      </c>
      <c r="O3" s="6" t="s">
        <v>1</v>
      </c>
      <c r="P3" s="133" t="s">
        <v>11</v>
      </c>
      <c r="Q3" s="133"/>
      <c r="R3" s="133"/>
      <c r="S3" s="17" t="s">
        <v>9</v>
      </c>
      <c r="V3" s="133" t="s">
        <v>12</v>
      </c>
      <c r="W3" s="133"/>
      <c r="X3" s="133"/>
      <c r="Y3" s="17" t="s">
        <v>9</v>
      </c>
      <c r="AA3" s="6" t="s">
        <v>1</v>
      </c>
      <c r="AB3" s="133" t="s">
        <v>13</v>
      </c>
      <c r="AC3" s="133"/>
      <c r="AD3" s="133"/>
      <c r="AE3" s="17" t="s">
        <v>9</v>
      </c>
      <c r="AG3" s="6" t="s">
        <v>1</v>
      </c>
      <c r="AH3" s="133" t="s">
        <v>14</v>
      </c>
      <c r="AI3" s="133"/>
      <c r="AJ3" s="133"/>
      <c r="AK3" s="17" t="s">
        <v>15</v>
      </c>
      <c r="AM3" s="6" t="s">
        <v>1</v>
      </c>
      <c r="AN3" s="133" t="s">
        <v>16</v>
      </c>
      <c r="AO3" s="133"/>
      <c r="AP3" s="133"/>
      <c r="AQ3" s="17" t="s">
        <v>15</v>
      </c>
      <c r="AS3" s="6" t="s">
        <v>1</v>
      </c>
      <c r="AT3" s="134" t="s">
        <v>17</v>
      </c>
      <c r="AU3" s="134"/>
      <c r="AV3" s="134"/>
      <c r="AW3" s="17" t="s">
        <v>15</v>
      </c>
      <c r="AY3" s="6" t="s">
        <v>1</v>
      </c>
      <c r="AZ3" s="135" t="s">
        <v>18</v>
      </c>
      <c r="BA3" s="135"/>
      <c r="BB3" s="135"/>
      <c r="BC3" s="17" t="s">
        <v>15</v>
      </c>
    </row>
    <row r="4" spans="1:58" s="20" customFormat="1" x14ac:dyDescent="0.2">
      <c r="A4" s="18"/>
      <c r="B4" s="18"/>
      <c r="C4" s="24"/>
      <c r="D4" s="24" t="s">
        <v>29</v>
      </c>
      <c r="E4" s="24" t="s">
        <v>19</v>
      </c>
      <c r="F4" s="28" t="s">
        <v>20</v>
      </c>
      <c r="G4" s="24"/>
      <c r="H4" s="24"/>
      <c r="I4" s="24"/>
      <c r="J4" s="24" t="s">
        <v>29</v>
      </c>
      <c r="K4" s="24" t="s">
        <v>19</v>
      </c>
      <c r="L4" s="28" t="s">
        <v>20</v>
      </c>
      <c r="M4" s="24"/>
      <c r="N4" s="24"/>
      <c r="O4" s="24"/>
      <c r="P4" s="24" t="s">
        <v>29</v>
      </c>
      <c r="Q4" s="24" t="s">
        <v>19</v>
      </c>
      <c r="R4" s="28" t="s">
        <v>20</v>
      </c>
      <c r="S4" s="24"/>
      <c r="T4" s="24"/>
      <c r="U4" s="24"/>
      <c r="V4" s="24" t="s">
        <v>29</v>
      </c>
      <c r="W4" s="24" t="s">
        <v>19</v>
      </c>
      <c r="X4" s="28" t="s">
        <v>20</v>
      </c>
      <c r="Y4" s="24"/>
      <c r="Z4" s="24"/>
      <c r="AA4" s="24"/>
      <c r="AB4" s="24" t="s">
        <v>29</v>
      </c>
      <c r="AC4" s="24" t="s">
        <v>19</v>
      </c>
      <c r="AD4" s="28" t="s">
        <v>20</v>
      </c>
      <c r="AE4" s="24"/>
      <c r="AF4" s="24"/>
      <c r="AG4" s="24"/>
      <c r="AH4" s="24" t="s">
        <v>29</v>
      </c>
      <c r="AI4" s="24" t="s">
        <v>19</v>
      </c>
      <c r="AJ4" s="28" t="s">
        <v>20</v>
      </c>
      <c r="AK4" s="24"/>
      <c r="AL4" s="24"/>
      <c r="AM4" s="24"/>
      <c r="AN4" s="24" t="s">
        <v>29</v>
      </c>
      <c r="AO4" s="24" t="s">
        <v>19</v>
      </c>
      <c r="AP4" s="28" t="s">
        <v>20</v>
      </c>
      <c r="AQ4" s="24"/>
      <c r="AR4" s="24"/>
      <c r="AS4" s="24"/>
      <c r="AT4" s="24" t="s">
        <v>29</v>
      </c>
      <c r="AU4" s="24" t="s">
        <v>19</v>
      </c>
      <c r="AV4" s="28" t="s">
        <v>20</v>
      </c>
      <c r="AW4" s="24"/>
      <c r="AX4" s="24"/>
      <c r="AY4" s="24"/>
      <c r="AZ4" s="24" t="s">
        <v>29</v>
      </c>
      <c r="BA4" s="24" t="s">
        <v>19</v>
      </c>
      <c r="BB4" s="28" t="s">
        <v>20</v>
      </c>
      <c r="BC4" s="24"/>
      <c r="BD4" s="19"/>
      <c r="BE4" s="19"/>
      <c r="BF4" s="19"/>
    </row>
    <row r="5" spans="1:58" ht="12.75" x14ac:dyDescent="0.2">
      <c r="A5" s="7"/>
      <c r="B5">
        <v>1</v>
      </c>
      <c r="C5" s="22">
        <f t="shared" ref="C5:C36" si="0">$B$2*E5+(1-$B$2)*D5</f>
        <v>336</v>
      </c>
      <c r="D5" s="22">
        <v>318</v>
      </c>
      <c r="E5" s="22">
        <v>336</v>
      </c>
      <c r="F5" s="27">
        <v>336.66</v>
      </c>
      <c r="G5" s="25" t="s">
        <v>73</v>
      </c>
      <c r="H5" s="22"/>
      <c r="I5" s="22">
        <f t="shared" ref="I5:I36" si="1">$B$2*K5+(1-$B$2)*J5</f>
        <v>25.4</v>
      </c>
      <c r="J5" s="22">
        <v>25.7</v>
      </c>
      <c r="K5" s="22">
        <v>25.4</v>
      </c>
      <c r="L5" s="27">
        <v>26.55</v>
      </c>
      <c r="M5" s="25" t="s">
        <v>73</v>
      </c>
      <c r="N5" s="22"/>
      <c r="O5" s="22">
        <f t="shared" ref="O5:O36" si="2">$B$2*Q5+(1-$B$2)*P5</f>
        <v>156.80000000000001</v>
      </c>
      <c r="P5" s="22">
        <v>174.8</v>
      </c>
      <c r="Q5" s="22">
        <v>156.80000000000001</v>
      </c>
      <c r="R5" s="27">
        <v>155.26</v>
      </c>
      <c r="S5" s="25" t="s">
        <v>73</v>
      </c>
      <c r="T5" s="22"/>
      <c r="U5" s="22"/>
      <c r="V5" s="22">
        <v>518.4</v>
      </c>
      <c r="W5" s="22">
        <v>518.20000000000005</v>
      </c>
      <c r="X5" s="27">
        <v>518.48</v>
      </c>
      <c r="Y5" s="25" t="s">
        <v>73</v>
      </c>
      <c r="Z5" s="22"/>
      <c r="AA5" s="22">
        <f t="shared" ref="AA5:AA36" si="3">$B$2*AC5+(1-$B$2)*AB5</f>
        <v>361.4</v>
      </c>
      <c r="AB5" s="22">
        <v>343.6</v>
      </c>
      <c r="AC5" s="22">
        <v>361.4</v>
      </c>
      <c r="AD5" s="27">
        <v>363.22</v>
      </c>
      <c r="AE5" s="25" t="s">
        <v>73</v>
      </c>
      <c r="AF5" s="22"/>
      <c r="AG5" s="22">
        <f t="shared" ref="AG5:AG36" si="4">$B$2*AI5+(1-$B$2)*AH5</f>
        <v>64.8</v>
      </c>
      <c r="AH5" s="22">
        <v>61.3</v>
      </c>
      <c r="AI5" s="22">
        <v>64.8</v>
      </c>
      <c r="AJ5" s="27">
        <v>64.930000000000007</v>
      </c>
      <c r="AK5" s="25" t="s">
        <v>73</v>
      </c>
      <c r="AL5" s="22"/>
      <c r="AM5" s="22">
        <f t="shared" ref="AM5:AM36" si="5">$B$2*AO5+(1-$B$2)*AN5</f>
        <v>30.3</v>
      </c>
      <c r="AN5" s="22">
        <v>33.700000000000003</v>
      </c>
      <c r="AO5" s="22">
        <v>30.3</v>
      </c>
      <c r="AP5" s="27">
        <v>29.95</v>
      </c>
      <c r="AQ5" s="25" t="s">
        <v>73</v>
      </c>
      <c r="AR5" s="22"/>
      <c r="AS5" s="22">
        <f t="shared" ref="AS5:AS36" si="6">$B$2*AU5+(1-$B$2)*AT5</f>
        <v>69.7</v>
      </c>
      <c r="AT5" s="22">
        <v>66.3</v>
      </c>
      <c r="AU5" s="22">
        <v>69.7</v>
      </c>
      <c r="AV5" s="27">
        <v>70.05</v>
      </c>
      <c r="AW5" s="25" t="s">
        <v>73</v>
      </c>
      <c r="AX5" s="22"/>
      <c r="AY5" s="22">
        <f t="shared" ref="AY5:AY36" si="7">$B$2*BA5+(1-$B$2)*AZ5</f>
        <v>7</v>
      </c>
      <c r="AZ5" s="22">
        <v>7.5</v>
      </c>
      <c r="BA5" s="22">
        <v>7</v>
      </c>
      <c r="BB5" s="27">
        <v>7.31</v>
      </c>
      <c r="BC5" s="22" t="s">
        <v>73</v>
      </c>
    </row>
    <row r="6" spans="1:58" ht="12.75" x14ac:dyDescent="0.2">
      <c r="A6" s="7">
        <v>87</v>
      </c>
      <c r="B6">
        <v>2</v>
      </c>
      <c r="C6" s="22">
        <f t="shared" si="0"/>
        <v>337.6</v>
      </c>
      <c r="D6" s="22">
        <v>343.5</v>
      </c>
      <c r="E6" s="22">
        <v>337.6</v>
      </c>
      <c r="F6" s="27">
        <v>338.16</v>
      </c>
      <c r="G6" s="25">
        <v>6</v>
      </c>
      <c r="H6" s="22"/>
      <c r="I6" s="22">
        <f t="shared" si="1"/>
        <v>27.7</v>
      </c>
      <c r="J6" s="22">
        <v>31.9</v>
      </c>
      <c r="K6" s="22">
        <v>27.7</v>
      </c>
      <c r="L6" s="27">
        <v>27.89</v>
      </c>
      <c r="M6" s="25">
        <v>5.4</v>
      </c>
      <c r="N6" s="22"/>
      <c r="O6" s="22">
        <f t="shared" si="2"/>
        <v>154.30000000000001</v>
      </c>
      <c r="P6" s="22">
        <v>144.1</v>
      </c>
      <c r="Q6" s="22">
        <v>154.30000000000001</v>
      </c>
      <c r="R6" s="27">
        <v>153.41</v>
      </c>
      <c r="S6" s="25">
        <v>-7.4</v>
      </c>
      <c r="T6" s="22"/>
      <c r="U6" s="22"/>
      <c r="V6" s="22">
        <v>519.5</v>
      </c>
      <c r="W6" s="22">
        <v>519.6</v>
      </c>
      <c r="X6" s="27">
        <v>519.46</v>
      </c>
      <c r="Y6" s="25">
        <v>3.9</v>
      </c>
      <c r="Z6" s="22"/>
      <c r="AA6" s="22">
        <f t="shared" si="3"/>
        <v>365.3</v>
      </c>
      <c r="AB6" s="22">
        <v>375.4</v>
      </c>
      <c r="AC6" s="22">
        <v>365.3</v>
      </c>
      <c r="AD6" s="27">
        <v>366.05</v>
      </c>
      <c r="AE6" s="25">
        <v>11.3</v>
      </c>
      <c r="AF6" s="22"/>
      <c r="AG6" s="22">
        <f t="shared" si="4"/>
        <v>65</v>
      </c>
      <c r="AH6" s="22">
        <v>66.099999999999994</v>
      </c>
      <c r="AI6" s="22">
        <v>65</v>
      </c>
      <c r="AJ6" s="27">
        <v>65.099999999999994</v>
      </c>
      <c r="AK6" s="25">
        <v>0.7</v>
      </c>
      <c r="AL6" s="22"/>
      <c r="AM6" s="22">
        <f t="shared" si="5"/>
        <v>29.7</v>
      </c>
      <c r="AN6" s="22">
        <v>27.7</v>
      </c>
      <c r="AO6" s="22">
        <v>29.7</v>
      </c>
      <c r="AP6" s="27">
        <v>29.53</v>
      </c>
      <c r="AQ6" s="25">
        <v>-1.7</v>
      </c>
      <c r="AR6" s="22"/>
      <c r="AS6" s="22">
        <f t="shared" si="6"/>
        <v>70.3</v>
      </c>
      <c r="AT6" s="22">
        <v>72.3</v>
      </c>
      <c r="AU6" s="22">
        <v>70.3</v>
      </c>
      <c r="AV6" s="27">
        <v>70.47</v>
      </c>
      <c r="AW6" s="25">
        <v>1.7</v>
      </c>
      <c r="AX6" s="22"/>
      <c r="AY6" s="22">
        <f t="shared" si="7"/>
        <v>7.6</v>
      </c>
      <c r="AZ6" s="22">
        <v>8.5</v>
      </c>
      <c r="BA6" s="22">
        <v>7.6</v>
      </c>
      <c r="BB6" s="27">
        <v>7.62</v>
      </c>
      <c r="BC6" s="22">
        <v>1.2</v>
      </c>
      <c r="BD6" s="26"/>
      <c r="BE6" s="26"/>
      <c r="BF6" s="26"/>
    </row>
    <row r="7" spans="1:58" ht="12.75" x14ac:dyDescent="0.2">
      <c r="A7" s="7">
        <v>87</v>
      </c>
      <c r="B7">
        <v>3</v>
      </c>
      <c r="C7" s="22">
        <f t="shared" si="0"/>
        <v>338.5</v>
      </c>
      <c r="D7" s="22">
        <v>357.8</v>
      </c>
      <c r="E7" s="22">
        <v>338.5</v>
      </c>
      <c r="F7" s="27">
        <v>340.03</v>
      </c>
      <c r="G7" s="25">
        <v>7.5</v>
      </c>
      <c r="H7" s="22"/>
      <c r="I7" s="22">
        <f t="shared" si="1"/>
        <v>31</v>
      </c>
      <c r="J7" s="22">
        <v>30.2</v>
      </c>
      <c r="K7" s="22">
        <v>31</v>
      </c>
      <c r="L7" s="27">
        <v>28.47</v>
      </c>
      <c r="M7" s="25">
        <v>2.2999999999999998</v>
      </c>
      <c r="N7" s="22"/>
      <c r="O7" s="22">
        <f t="shared" si="2"/>
        <v>150.80000000000001</v>
      </c>
      <c r="P7" s="22">
        <v>132.30000000000001</v>
      </c>
      <c r="Q7" s="22">
        <v>150.80000000000001</v>
      </c>
      <c r="R7" s="27">
        <v>151.91</v>
      </c>
      <c r="S7" s="25">
        <v>-6</v>
      </c>
      <c r="T7" s="22"/>
      <c r="U7" s="22"/>
      <c r="V7" s="22">
        <v>520.29999999999995</v>
      </c>
      <c r="W7" s="22">
        <v>520.29999999999995</v>
      </c>
      <c r="X7" s="27">
        <v>520.41</v>
      </c>
      <c r="Y7" s="25">
        <v>3.8</v>
      </c>
      <c r="Z7" s="22"/>
      <c r="AA7" s="22">
        <f t="shared" si="3"/>
        <v>369.5</v>
      </c>
      <c r="AB7" s="22">
        <v>388</v>
      </c>
      <c r="AC7" s="22">
        <v>369.5</v>
      </c>
      <c r="AD7" s="27">
        <v>368.5</v>
      </c>
      <c r="AE7" s="25">
        <v>9.8000000000000007</v>
      </c>
      <c r="AF7" s="22"/>
      <c r="AG7" s="22">
        <f t="shared" si="4"/>
        <v>65.099999999999994</v>
      </c>
      <c r="AH7" s="22">
        <v>68.8</v>
      </c>
      <c r="AI7" s="22">
        <v>65.099999999999994</v>
      </c>
      <c r="AJ7" s="27">
        <v>65.34</v>
      </c>
      <c r="AK7" s="25">
        <v>1</v>
      </c>
      <c r="AL7" s="22"/>
      <c r="AM7" s="22">
        <f t="shared" si="5"/>
        <v>29</v>
      </c>
      <c r="AN7" s="22">
        <v>25.4</v>
      </c>
      <c r="AO7" s="22">
        <v>29</v>
      </c>
      <c r="AP7" s="27">
        <v>29.19</v>
      </c>
      <c r="AQ7" s="25">
        <v>-1.4</v>
      </c>
      <c r="AR7" s="22"/>
      <c r="AS7" s="22">
        <f t="shared" si="6"/>
        <v>71</v>
      </c>
      <c r="AT7" s="22">
        <v>74.599999999999994</v>
      </c>
      <c r="AU7" s="22">
        <v>71</v>
      </c>
      <c r="AV7" s="27">
        <v>70.81</v>
      </c>
      <c r="AW7" s="25">
        <v>1.4</v>
      </c>
      <c r="AX7" s="22"/>
      <c r="AY7" s="22">
        <f t="shared" si="7"/>
        <v>8.4</v>
      </c>
      <c r="AZ7" s="22">
        <v>7.8</v>
      </c>
      <c r="BA7" s="22">
        <v>8.4</v>
      </c>
      <c r="BB7" s="27">
        <v>7.72</v>
      </c>
      <c r="BC7" s="22">
        <v>0.4</v>
      </c>
    </row>
    <row r="8" spans="1:58" ht="12.75" x14ac:dyDescent="0.2">
      <c r="A8" s="7">
        <v>87</v>
      </c>
      <c r="B8">
        <v>4</v>
      </c>
      <c r="C8" s="22">
        <f t="shared" si="0"/>
        <v>343</v>
      </c>
      <c r="D8" s="22">
        <v>336.2</v>
      </c>
      <c r="E8" s="22">
        <v>343</v>
      </c>
      <c r="F8" s="27">
        <v>341.93</v>
      </c>
      <c r="G8" s="25">
        <v>7.6</v>
      </c>
      <c r="H8" s="22"/>
      <c r="I8" s="22">
        <f t="shared" si="1"/>
        <v>25.6</v>
      </c>
      <c r="J8" s="22">
        <v>22.6</v>
      </c>
      <c r="K8" s="22">
        <v>25.6</v>
      </c>
      <c r="L8" s="27">
        <v>27.33</v>
      </c>
      <c r="M8" s="25">
        <v>-4.5999999999999996</v>
      </c>
      <c r="N8" s="22"/>
      <c r="O8" s="22">
        <f t="shared" si="2"/>
        <v>152.69999999999999</v>
      </c>
      <c r="P8" s="22">
        <v>162.6</v>
      </c>
      <c r="Q8" s="22">
        <v>152.69999999999999</v>
      </c>
      <c r="R8" s="27">
        <v>151.80000000000001</v>
      </c>
      <c r="S8" s="25">
        <v>-0.4</v>
      </c>
      <c r="T8" s="22"/>
      <c r="U8" s="22"/>
      <c r="V8" s="22">
        <v>521.4</v>
      </c>
      <c r="W8" s="22">
        <v>521.4</v>
      </c>
      <c r="X8" s="27">
        <v>521.07000000000005</v>
      </c>
      <c r="Y8" s="25">
        <v>2.6</v>
      </c>
      <c r="Z8" s="22"/>
      <c r="AA8" s="22">
        <f t="shared" si="3"/>
        <v>368.7</v>
      </c>
      <c r="AB8" s="22">
        <v>358.8</v>
      </c>
      <c r="AC8" s="22">
        <v>368.7</v>
      </c>
      <c r="AD8" s="27">
        <v>369.26</v>
      </c>
      <c r="AE8" s="25">
        <v>3</v>
      </c>
      <c r="AF8" s="22"/>
      <c r="AG8" s="22">
        <f t="shared" si="4"/>
        <v>65.8</v>
      </c>
      <c r="AH8" s="22">
        <v>64.5</v>
      </c>
      <c r="AI8" s="22">
        <v>65.8</v>
      </c>
      <c r="AJ8" s="27">
        <v>65.62</v>
      </c>
      <c r="AK8" s="25">
        <v>1.1000000000000001</v>
      </c>
      <c r="AL8" s="22"/>
      <c r="AM8" s="22">
        <f t="shared" si="5"/>
        <v>29.3</v>
      </c>
      <c r="AN8" s="22">
        <v>31.2</v>
      </c>
      <c r="AO8" s="22">
        <v>29.3</v>
      </c>
      <c r="AP8" s="27">
        <v>29.13</v>
      </c>
      <c r="AQ8" s="25">
        <v>-0.2</v>
      </c>
      <c r="AR8" s="22"/>
      <c r="AS8" s="22">
        <f t="shared" si="6"/>
        <v>70.7</v>
      </c>
      <c r="AT8" s="22">
        <v>68.8</v>
      </c>
      <c r="AU8" s="22">
        <v>70.7</v>
      </c>
      <c r="AV8" s="27">
        <v>70.87</v>
      </c>
      <c r="AW8" s="25">
        <v>0.2</v>
      </c>
      <c r="AX8" s="22"/>
      <c r="AY8" s="22">
        <f t="shared" si="7"/>
        <v>7</v>
      </c>
      <c r="AZ8" s="22">
        <v>6.3</v>
      </c>
      <c r="BA8" s="22">
        <v>7</v>
      </c>
      <c r="BB8" s="27">
        <v>7.4</v>
      </c>
      <c r="BC8" s="22">
        <v>-1.3</v>
      </c>
    </row>
    <row r="9" spans="1:58" ht="12.75" x14ac:dyDescent="0.2">
      <c r="A9" s="7"/>
      <c r="B9">
        <v>1</v>
      </c>
      <c r="C9" s="22">
        <f t="shared" si="0"/>
        <v>345.4</v>
      </c>
      <c r="D9" s="22">
        <v>327.3</v>
      </c>
      <c r="E9" s="22">
        <v>345.4</v>
      </c>
      <c r="F9" s="27">
        <v>344.09</v>
      </c>
      <c r="G9" s="25">
        <v>8.6</v>
      </c>
      <c r="H9" s="22"/>
      <c r="I9" s="22">
        <f t="shared" si="1"/>
        <v>25.9</v>
      </c>
      <c r="J9" s="22">
        <v>26.1</v>
      </c>
      <c r="K9" s="22">
        <v>25.9</v>
      </c>
      <c r="L9" s="27">
        <v>24.96</v>
      </c>
      <c r="M9" s="25">
        <v>-9.5</v>
      </c>
      <c r="N9" s="22"/>
      <c r="O9" s="22">
        <f t="shared" si="2"/>
        <v>149.80000000000001</v>
      </c>
      <c r="P9" s="22">
        <v>167.9</v>
      </c>
      <c r="Q9" s="22">
        <v>149.80000000000001</v>
      </c>
      <c r="R9" s="27">
        <v>152.28</v>
      </c>
      <c r="S9" s="25">
        <v>1.9</v>
      </c>
      <c r="T9" s="22"/>
      <c r="U9" s="22"/>
      <c r="V9" s="22">
        <v>521.29999999999995</v>
      </c>
      <c r="W9" s="22">
        <v>521.20000000000005</v>
      </c>
      <c r="X9" s="27">
        <v>521.33000000000004</v>
      </c>
      <c r="Y9" s="25">
        <v>1.1000000000000001</v>
      </c>
      <c r="Z9" s="22"/>
      <c r="AA9" s="22">
        <f t="shared" si="3"/>
        <v>371.3</v>
      </c>
      <c r="AB9" s="22">
        <v>353.4</v>
      </c>
      <c r="AC9" s="22">
        <v>371.3</v>
      </c>
      <c r="AD9" s="27">
        <v>369.05</v>
      </c>
      <c r="AE9" s="25">
        <v>-0.8</v>
      </c>
      <c r="AF9" s="22"/>
      <c r="AG9" s="22">
        <f t="shared" si="4"/>
        <v>66.3</v>
      </c>
      <c r="AH9" s="22">
        <v>62.8</v>
      </c>
      <c r="AI9" s="22">
        <v>66.3</v>
      </c>
      <c r="AJ9" s="27">
        <v>66</v>
      </c>
      <c r="AK9" s="25">
        <v>1.5</v>
      </c>
      <c r="AL9" s="22"/>
      <c r="AM9" s="22">
        <f t="shared" si="5"/>
        <v>28.7</v>
      </c>
      <c r="AN9" s="22">
        <v>32.200000000000003</v>
      </c>
      <c r="AO9" s="22">
        <v>28.7</v>
      </c>
      <c r="AP9" s="27">
        <v>29.21</v>
      </c>
      <c r="AQ9" s="25">
        <v>0.3</v>
      </c>
      <c r="AR9" s="22"/>
      <c r="AS9" s="22">
        <f t="shared" si="6"/>
        <v>71.3</v>
      </c>
      <c r="AT9" s="22">
        <v>67.8</v>
      </c>
      <c r="AU9" s="22">
        <v>71.3</v>
      </c>
      <c r="AV9" s="27">
        <v>70.790000000000006</v>
      </c>
      <c r="AW9" s="25">
        <v>-0.3</v>
      </c>
      <c r="AX9" s="22"/>
      <c r="AY9" s="22">
        <f t="shared" si="7"/>
        <v>7</v>
      </c>
      <c r="AZ9" s="22">
        <v>7.4</v>
      </c>
      <c r="BA9" s="22">
        <v>7</v>
      </c>
      <c r="BB9" s="27">
        <v>6.76</v>
      </c>
      <c r="BC9" s="22">
        <v>-2.5</v>
      </c>
    </row>
    <row r="10" spans="1:58" ht="12.75" x14ac:dyDescent="0.2">
      <c r="A10" s="7">
        <v>88</v>
      </c>
      <c r="B10">
        <v>2</v>
      </c>
      <c r="C10" s="22">
        <f t="shared" si="0"/>
        <v>346.4</v>
      </c>
      <c r="D10" s="22">
        <v>352.7</v>
      </c>
      <c r="E10" s="22">
        <v>346.4</v>
      </c>
      <c r="F10" s="27">
        <v>346.92</v>
      </c>
      <c r="G10" s="25">
        <v>11.3</v>
      </c>
      <c r="H10" s="22"/>
      <c r="I10" s="22">
        <f t="shared" si="1"/>
        <v>22.6</v>
      </c>
      <c r="J10" s="22">
        <v>26.9</v>
      </c>
      <c r="K10" s="22">
        <v>22.6</v>
      </c>
      <c r="L10" s="27">
        <v>23.32</v>
      </c>
      <c r="M10" s="25">
        <v>-6.6</v>
      </c>
      <c r="N10" s="22"/>
      <c r="O10" s="22">
        <f t="shared" si="2"/>
        <v>152.4</v>
      </c>
      <c r="P10" s="22">
        <v>141.69999999999999</v>
      </c>
      <c r="Q10" s="22">
        <v>152.4</v>
      </c>
      <c r="R10" s="27">
        <v>151.19999999999999</v>
      </c>
      <c r="S10" s="25">
        <v>-4.3</v>
      </c>
      <c r="T10" s="22"/>
      <c r="U10" s="22"/>
      <c r="V10" s="22">
        <v>521.29999999999995</v>
      </c>
      <c r="W10" s="22">
        <v>521.4</v>
      </c>
      <c r="X10" s="27">
        <v>521.44000000000005</v>
      </c>
      <c r="Y10" s="25">
        <v>0.4</v>
      </c>
      <c r="Z10" s="22"/>
      <c r="AA10" s="22">
        <f t="shared" si="3"/>
        <v>369</v>
      </c>
      <c r="AB10" s="22">
        <v>379.6</v>
      </c>
      <c r="AC10" s="22">
        <v>369</v>
      </c>
      <c r="AD10" s="27">
        <v>370.24</v>
      </c>
      <c r="AE10" s="25">
        <v>4.8</v>
      </c>
      <c r="AF10" s="22"/>
      <c r="AG10" s="22">
        <f t="shared" si="4"/>
        <v>66.400000000000006</v>
      </c>
      <c r="AH10" s="22">
        <v>67.7</v>
      </c>
      <c r="AI10" s="22">
        <v>66.400000000000006</v>
      </c>
      <c r="AJ10" s="27">
        <v>66.53</v>
      </c>
      <c r="AK10" s="25">
        <v>2.1</v>
      </c>
      <c r="AL10" s="22"/>
      <c r="AM10" s="22">
        <f t="shared" si="5"/>
        <v>29.2</v>
      </c>
      <c r="AN10" s="22">
        <v>27.2</v>
      </c>
      <c r="AO10" s="22">
        <v>29.2</v>
      </c>
      <c r="AP10" s="27">
        <v>29</v>
      </c>
      <c r="AQ10" s="25">
        <v>-0.9</v>
      </c>
      <c r="AR10" s="22"/>
      <c r="AS10" s="22">
        <f t="shared" si="6"/>
        <v>70.8</v>
      </c>
      <c r="AT10" s="22">
        <v>72.8</v>
      </c>
      <c r="AU10" s="22">
        <v>70.8</v>
      </c>
      <c r="AV10" s="27">
        <v>71</v>
      </c>
      <c r="AW10" s="25">
        <v>0.9</v>
      </c>
      <c r="AX10" s="22"/>
      <c r="AY10" s="22">
        <f t="shared" si="7"/>
        <v>6.1</v>
      </c>
      <c r="AZ10" s="22">
        <v>7.1</v>
      </c>
      <c r="BA10" s="22">
        <v>6.1</v>
      </c>
      <c r="BB10" s="27">
        <v>6.3</v>
      </c>
      <c r="BC10" s="22">
        <v>-1.9</v>
      </c>
    </row>
    <row r="11" spans="1:58" ht="12.75" x14ac:dyDescent="0.2">
      <c r="A11" s="7">
        <v>88</v>
      </c>
      <c r="B11">
        <v>3</v>
      </c>
      <c r="C11" s="22">
        <f t="shared" si="0"/>
        <v>350.9</v>
      </c>
      <c r="D11" s="22">
        <v>370.1</v>
      </c>
      <c r="E11" s="22">
        <v>350.9</v>
      </c>
      <c r="F11" s="27">
        <v>350.33</v>
      </c>
      <c r="G11" s="25">
        <v>13.6</v>
      </c>
      <c r="H11" s="22"/>
      <c r="I11" s="22">
        <f t="shared" si="1"/>
        <v>22.7</v>
      </c>
      <c r="J11" s="22">
        <v>22.1</v>
      </c>
      <c r="K11" s="22">
        <v>22.7</v>
      </c>
      <c r="L11" s="27">
        <v>23.01</v>
      </c>
      <c r="M11" s="25">
        <v>-1.2</v>
      </c>
      <c r="N11" s="22"/>
      <c r="O11" s="22">
        <f t="shared" si="2"/>
        <v>147.9</v>
      </c>
      <c r="P11" s="22">
        <v>129.4</v>
      </c>
      <c r="Q11" s="22">
        <v>147.9</v>
      </c>
      <c r="R11" s="27">
        <v>148.25</v>
      </c>
      <c r="S11" s="25">
        <v>-11.8</v>
      </c>
      <c r="T11" s="22"/>
      <c r="U11" s="22"/>
      <c r="V11" s="22">
        <v>521.5</v>
      </c>
      <c r="W11" s="22">
        <v>521.6</v>
      </c>
      <c r="X11" s="27">
        <v>521.58000000000004</v>
      </c>
      <c r="Y11" s="25">
        <v>0.6</v>
      </c>
      <c r="Z11" s="22"/>
      <c r="AA11" s="22">
        <f t="shared" si="3"/>
        <v>373.7</v>
      </c>
      <c r="AB11" s="22">
        <v>392.2</v>
      </c>
      <c r="AC11" s="22">
        <v>373.7</v>
      </c>
      <c r="AD11" s="27">
        <v>373.34</v>
      </c>
      <c r="AE11" s="25">
        <v>12.4</v>
      </c>
      <c r="AF11" s="22"/>
      <c r="AG11" s="22">
        <f t="shared" si="4"/>
        <v>67.3</v>
      </c>
      <c r="AH11" s="22">
        <v>71</v>
      </c>
      <c r="AI11" s="22">
        <v>67.3</v>
      </c>
      <c r="AJ11" s="27">
        <v>67.17</v>
      </c>
      <c r="AK11" s="25">
        <v>2.5</v>
      </c>
      <c r="AL11" s="22"/>
      <c r="AM11" s="22">
        <f t="shared" si="5"/>
        <v>28.4</v>
      </c>
      <c r="AN11" s="22">
        <v>24.8</v>
      </c>
      <c r="AO11" s="22">
        <v>28.4</v>
      </c>
      <c r="AP11" s="27">
        <v>28.42</v>
      </c>
      <c r="AQ11" s="25">
        <v>-2.2999999999999998</v>
      </c>
      <c r="AR11" s="22"/>
      <c r="AS11" s="22">
        <f t="shared" si="6"/>
        <v>71.599999999999994</v>
      </c>
      <c r="AT11" s="22">
        <v>75.2</v>
      </c>
      <c r="AU11" s="22">
        <v>71.599999999999994</v>
      </c>
      <c r="AV11" s="27">
        <v>71.58</v>
      </c>
      <c r="AW11" s="25">
        <v>2.2999999999999998</v>
      </c>
      <c r="AX11" s="22"/>
      <c r="AY11" s="22">
        <f t="shared" si="7"/>
        <v>6.1</v>
      </c>
      <c r="AZ11" s="22">
        <v>5.6</v>
      </c>
      <c r="BA11" s="22">
        <v>6.1</v>
      </c>
      <c r="BB11" s="27">
        <v>6.16</v>
      </c>
      <c r="BC11" s="22">
        <v>-0.5</v>
      </c>
    </row>
    <row r="12" spans="1:58" ht="12.75" x14ac:dyDescent="0.2">
      <c r="A12" s="7">
        <v>88</v>
      </c>
      <c r="B12">
        <v>4</v>
      </c>
      <c r="C12" s="22">
        <f t="shared" si="0"/>
        <v>353.2</v>
      </c>
      <c r="D12" s="22">
        <v>346</v>
      </c>
      <c r="E12" s="22">
        <v>353.2</v>
      </c>
      <c r="F12" s="27">
        <v>352.93</v>
      </c>
      <c r="G12" s="25">
        <v>10.4</v>
      </c>
      <c r="H12" s="22"/>
      <c r="I12" s="22">
        <f t="shared" si="1"/>
        <v>24</v>
      </c>
      <c r="J12" s="22">
        <v>20.9</v>
      </c>
      <c r="K12" s="22">
        <v>24</v>
      </c>
      <c r="L12" s="27">
        <v>23.46</v>
      </c>
      <c r="M12" s="25">
        <v>1.8</v>
      </c>
      <c r="N12" s="22"/>
      <c r="O12" s="22">
        <f t="shared" si="2"/>
        <v>144.5</v>
      </c>
      <c r="P12" s="22">
        <v>154.80000000000001</v>
      </c>
      <c r="Q12" s="22">
        <v>144.5</v>
      </c>
      <c r="R12" s="27">
        <v>145.29</v>
      </c>
      <c r="S12" s="25">
        <v>-11.8</v>
      </c>
      <c r="T12" s="22"/>
      <c r="U12" s="22"/>
      <c r="V12" s="22">
        <v>521.70000000000005</v>
      </c>
      <c r="W12" s="22">
        <v>521.70000000000005</v>
      </c>
      <c r="X12" s="27">
        <v>521.66999999999996</v>
      </c>
      <c r="Y12" s="25">
        <v>0.4</v>
      </c>
      <c r="Z12" s="22"/>
      <c r="AA12" s="22">
        <f t="shared" si="3"/>
        <v>377.2</v>
      </c>
      <c r="AB12" s="22">
        <v>366.9</v>
      </c>
      <c r="AC12" s="22">
        <v>377.2</v>
      </c>
      <c r="AD12" s="27">
        <v>376.38</v>
      </c>
      <c r="AE12" s="25">
        <v>12.2</v>
      </c>
      <c r="AF12" s="22"/>
      <c r="AG12" s="22">
        <f t="shared" si="4"/>
        <v>67.7</v>
      </c>
      <c r="AH12" s="22">
        <v>66.3</v>
      </c>
      <c r="AI12" s="22">
        <v>67.7</v>
      </c>
      <c r="AJ12" s="27">
        <v>67.650000000000006</v>
      </c>
      <c r="AK12" s="25">
        <v>1.9</v>
      </c>
      <c r="AL12" s="22"/>
      <c r="AM12" s="22">
        <f t="shared" si="5"/>
        <v>27.7</v>
      </c>
      <c r="AN12" s="22">
        <v>29.7</v>
      </c>
      <c r="AO12" s="22">
        <v>27.7</v>
      </c>
      <c r="AP12" s="27">
        <v>27.85</v>
      </c>
      <c r="AQ12" s="25">
        <v>-2.2999999999999998</v>
      </c>
      <c r="AR12" s="22"/>
      <c r="AS12" s="22">
        <f t="shared" si="6"/>
        <v>72.3</v>
      </c>
      <c r="AT12" s="22">
        <v>70.3</v>
      </c>
      <c r="AU12" s="22">
        <v>72.3</v>
      </c>
      <c r="AV12" s="27">
        <v>72.150000000000006</v>
      </c>
      <c r="AW12" s="25">
        <v>2.2999999999999998</v>
      </c>
      <c r="AX12" s="22"/>
      <c r="AY12" s="22">
        <f t="shared" si="7"/>
        <v>6.4</v>
      </c>
      <c r="AZ12" s="22">
        <v>5.7</v>
      </c>
      <c r="BA12" s="22">
        <v>6.4</v>
      </c>
      <c r="BB12" s="27">
        <v>6.23</v>
      </c>
      <c r="BC12" s="22">
        <v>0.3</v>
      </c>
    </row>
    <row r="13" spans="1:58" ht="12.75" x14ac:dyDescent="0.2">
      <c r="A13" s="7"/>
      <c r="B13">
        <v>1</v>
      </c>
      <c r="C13" s="22">
        <f t="shared" si="0"/>
        <v>353.4</v>
      </c>
      <c r="D13" s="22">
        <v>335.6</v>
      </c>
      <c r="E13" s="22">
        <v>353.4</v>
      </c>
      <c r="F13" s="27">
        <v>354.25</v>
      </c>
      <c r="G13" s="25">
        <v>5.3</v>
      </c>
      <c r="H13" s="22"/>
      <c r="I13" s="22">
        <f t="shared" si="1"/>
        <v>23.8</v>
      </c>
      <c r="J13" s="22">
        <v>23.8</v>
      </c>
      <c r="K13" s="22">
        <v>23.8</v>
      </c>
      <c r="L13" s="27">
        <v>23.32</v>
      </c>
      <c r="M13" s="25">
        <v>-0.5</v>
      </c>
      <c r="N13" s="22"/>
      <c r="O13" s="22">
        <f t="shared" si="2"/>
        <v>144.4</v>
      </c>
      <c r="P13" s="22">
        <v>162.5</v>
      </c>
      <c r="Q13" s="22">
        <v>144.4</v>
      </c>
      <c r="R13" s="27">
        <v>143.91999999999999</v>
      </c>
      <c r="S13" s="25">
        <v>-5.5</v>
      </c>
      <c r="T13" s="22"/>
      <c r="U13" s="22"/>
      <c r="V13" s="22">
        <v>521.79999999999995</v>
      </c>
      <c r="W13" s="22">
        <v>521.6</v>
      </c>
      <c r="X13" s="27">
        <v>521.5</v>
      </c>
      <c r="Y13" s="25">
        <v>-0.7</v>
      </c>
      <c r="Z13" s="22"/>
      <c r="AA13" s="22">
        <f t="shared" si="3"/>
        <v>377.2</v>
      </c>
      <c r="AB13" s="22">
        <v>359.3</v>
      </c>
      <c r="AC13" s="22">
        <v>377.2</v>
      </c>
      <c r="AD13" s="27">
        <v>377.58</v>
      </c>
      <c r="AE13" s="25">
        <v>4.8</v>
      </c>
      <c r="AF13" s="22"/>
      <c r="AG13" s="22">
        <f t="shared" si="4"/>
        <v>67.8</v>
      </c>
      <c r="AH13" s="22">
        <v>64.3</v>
      </c>
      <c r="AI13" s="22">
        <v>67.8</v>
      </c>
      <c r="AJ13" s="27">
        <v>67.930000000000007</v>
      </c>
      <c r="AK13" s="25">
        <v>1.1000000000000001</v>
      </c>
      <c r="AL13" s="22"/>
      <c r="AM13" s="22">
        <f t="shared" si="5"/>
        <v>27.7</v>
      </c>
      <c r="AN13" s="22">
        <v>31.1</v>
      </c>
      <c r="AO13" s="22">
        <v>27.7</v>
      </c>
      <c r="AP13" s="27">
        <v>27.6</v>
      </c>
      <c r="AQ13" s="25">
        <v>-1</v>
      </c>
      <c r="AR13" s="22"/>
      <c r="AS13" s="22">
        <f t="shared" si="6"/>
        <v>72.3</v>
      </c>
      <c r="AT13" s="22">
        <v>68.900000000000006</v>
      </c>
      <c r="AU13" s="22">
        <v>72.3</v>
      </c>
      <c r="AV13" s="27">
        <v>72.400000000000006</v>
      </c>
      <c r="AW13" s="25">
        <v>1</v>
      </c>
      <c r="AX13" s="22"/>
      <c r="AY13" s="22">
        <f t="shared" si="7"/>
        <v>6.3</v>
      </c>
      <c r="AZ13" s="22">
        <v>6.6</v>
      </c>
      <c r="BA13" s="22">
        <v>6.3</v>
      </c>
      <c r="BB13" s="27">
        <v>6.18</v>
      </c>
      <c r="BC13" s="22">
        <v>-0.2</v>
      </c>
    </row>
    <row r="14" spans="1:58" ht="12.75" x14ac:dyDescent="0.2">
      <c r="A14" s="7">
        <v>89</v>
      </c>
      <c r="B14">
        <v>2</v>
      </c>
      <c r="C14" s="22">
        <f t="shared" si="0"/>
        <v>353.9</v>
      </c>
      <c r="D14" s="22">
        <v>360.9</v>
      </c>
      <c r="E14" s="22">
        <v>353.9</v>
      </c>
      <c r="F14" s="27">
        <v>355.66</v>
      </c>
      <c r="G14" s="25">
        <v>5.6</v>
      </c>
      <c r="H14" s="22"/>
      <c r="I14" s="22">
        <f t="shared" si="1"/>
        <v>22.8</v>
      </c>
      <c r="J14" s="22">
        <v>27.3</v>
      </c>
      <c r="K14" s="22">
        <v>22.8</v>
      </c>
      <c r="L14" s="27">
        <v>22.25</v>
      </c>
      <c r="M14" s="25">
        <v>-4.3</v>
      </c>
      <c r="N14" s="22"/>
      <c r="O14" s="22">
        <f t="shared" si="2"/>
        <v>144.19999999999999</v>
      </c>
      <c r="P14" s="22">
        <v>132.6</v>
      </c>
      <c r="Q14" s="22">
        <v>144.19999999999999</v>
      </c>
      <c r="R14" s="27">
        <v>143.1</v>
      </c>
      <c r="S14" s="25">
        <v>-3.3</v>
      </c>
      <c r="T14" s="22"/>
      <c r="U14" s="22"/>
      <c r="V14" s="22">
        <v>520.79999999999995</v>
      </c>
      <c r="W14" s="22">
        <v>520.9</v>
      </c>
      <c r="X14" s="27">
        <v>521</v>
      </c>
      <c r="Y14" s="25">
        <v>-2</v>
      </c>
      <c r="Z14" s="22"/>
      <c r="AA14" s="22">
        <f t="shared" si="3"/>
        <v>376.7</v>
      </c>
      <c r="AB14" s="22">
        <v>388.2</v>
      </c>
      <c r="AC14" s="22">
        <v>376.7</v>
      </c>
      <c r="AD14" s="27">
        <v>377.91</v>
      </c>
      <c r="AE14" s="25">
        <v>1.3</v>
      </c>
      <c r="AF14" s="22"/>
      <c r="AG14" s="22">
        <f t="shared" si="4"/>
        <v>67.900000000000006</v>
      </c>
      <c r="AH14" s="22">
        <v>69.3</v>
      </c>
      <c r="AI14" s="22">
        <v>67.900000000000006</v>
      </c>
      <c r="AJ14" s="27">
        <v>68.260000000000005</v>
      </c>
      <c r="AK14" s="25">
        <v>1.3</v>
      </c>
      <c r="AL14" s="22"/>
      <c r="AM14" s="22">
        <f t="shared" si="5"/>
        <v>27.7</v>
      </c>
      <c r="AN14" s="22">
        <v>25.5</v>
      </c>
      <c r="AO14" s="22">
        <v>27.7</v>
      </c>
      <c r="AP14" s="27">
        <v>27.47</v>
      </c>
      <c r="AQ14" s="25">
        <v>-0.5</v>
      </c>
      <c r="AR14" s="22"/>
      <c r="AS14" s="22">
        <f t="shared" si="6"/>
        <v>72.3</v>
      </c>
      <c r="AT14" s="22">
        <v>74.5</v>
      </c>
      <c r="AU14" s="22">
        <v>72.3</v>
      </c>
      <c r="AV14" s="27">
        <v>72.53</v>
      </c>
      <c r="AW14" s="25">
        <v>0.5</v>
      </c>
      <c r="AX14" s="22"/>
      <c r="AY14" s="22">
        <f t="shared" si="7"/>
        <v>6.1</v>
      </c>
      <c r="AZ14" s="22">
        <v>7</v>
      </c>
      <c r="BA14" s="22">
        <v>6.1</v>
      </c>
      <c r="BB14" s="27">
        <v>5.89</v>
      </c>
      <c r="BC14" s="22">
        <v>-1.2</v>
      </c>
    </row>
    <row r="15" spans="1:58" ht="12.75" x14ac:dyDescent="0.2">
      <c r="A15" s="7">
        <v>89</v>
      </c>
      <c r="B15">
        <v>3</v>
      </c>
      <c r="C15" s="22">
        <f t="shared" si="0"/>
        <v>358.2</v>
      </c>
      <c r="D15" s="22">
        <v>377</v>
      </c>
      <c r="E15" s="22">
        <v>358.2</v>
      </c>
      <c r="F15" s="27">
        <v>356.79</v>
      </c>
      <c r="G15" s="25">
        <v>4.5</v>
      </c>
      <c r="H15" s="22"/>
      <c r="I15" s="22">
        <f t="shared" si="1"/>
        <v>19.3</v>
      </c>
      <c r="J15" s="22">
        <v>18.899999999999999</v>
      </c>
      <c r="K15" s="22">
        <v>19.3</v>
      </c>
      <c r="L15" s="27">
        <v>21.71</v>
      </c>
      <c r="M15" s="25">
        <v>-2.2000000000000002</v>
      </c>
      <c r="N15" s="22"/>
      <c r="O15" s="22">
        <f t="shared" si="2"/>
        <v>142.80000000000001</v>
      </c>
      <c r="P15" s="22">
        <v>124.4</v>
      </c>
      <c r="Q15" s="22">
        <v>142.80000000000001</v>
      </c>
      <c r="R15" s="27">
        <v>141.74</v>
      </c>
      <c r="S15" s="25">
        <v>-5.4</v>
      </c>
      <c r="T15" s="22"/>
      <c r="U15" s="22"/>
      <c r="V15" s="22">
        <v>520.20000000000005</v>
      </c>
      <c r="W15" s="22">
        <v>520.29999999999995</v>
      </c>
      <c r="X15" s="27">
        <v>520.24</v>
      </c>
      <c r="Y15" s="25">
        <v>-3</v>
      </c>
      <c r="Z15" s="22"/>
      <c r="AA15" s="22">
        <f t="shared" si="3"/>
        <v>377.5</v>
      </c>
      <c r="AB15" s="22">
        <v>395.9</v>
      </c>
      <c r="AC15" s="22">
        <v>377.5</v>
      </c>
      <c r="AD15" s="27">
        <v>378.5</v>
      </c>
      <c r="AE15" s="25">
        <v>2.4</v>
      </c>
      <c r="AF15" s="22"/>
      <c r="AG15" s="22">
        <f t="shared" si="4"/>
        <v>68.8</v>
      </c>
      <c r="AH15" s="22">
        <v>72.5</v>
      </c>
      <c r="AI15" s="22">
        <v>68.8</v>
      </c>
      <c r="AJ15" s="27">
        <v>68.58</v>
      </c>
      <c r="AK15" s="25">
        <v>1.3</v>
      </c>
      <c r="AL15" s="22"/>
      <c r="AM15" s="22">
        <f t="shared" si="5"/>
        <v>27.4</v>
      </c>
      <c r="AN15" s="22">
        <v>23.9</v>
      </c>
      <c r="AO15" s="22">
        <v>27.4</v>
      </c>
      <c r="AP15" s="27">
        <v>27.25</v>
      </c>
      <c r="AQ15" s="25">
        <v>-0.9</v>
      </c>
      <c r="AR15" s="22"/>
      <c r="AS15" s="22">
        <f t="shared" si="6"/>
        <v>72.599999999999994</v>
      </c>
      <c r="AT15" s="22">
        <v>76.099999999999994</v>
      </c>
      <c r="AU15" s="22">
        <v>72.599999999999994</v>
      </c>
      <c r="AV15" s="27">
        <v>72.75</v>
      </c>
      <c r="AW15" s="25">
        <v>0.9</v>
      </c>
      <c r="AX15" s="22"/>
      <c r="AY15" s="22">
        <f t="shared" si="7"/>
        <v>5.0999999999999996</v>
      </c>
      <c r="AZ15" s="22">
        <v>4.8</v>
      </c>
      <c r="BA15" s="22">
        <v>5.0999999999999996</v>
      </c>
      <c r="BB15" s="27">
        <v>5.74</v>
      </c>
      <c r="BC15" s="22">
        <v>-0.6</v>
      </c>
    </row>
    <row r="16" spans="1:58" ht="12.75" x14ac:dyDescent="0.2">
      <c r="A16" s="7">
        <v>89</v>
      </c>
      <c r="B16">
        <v>4</v>
      </c>
      <c r="C16" s="22">
        <f t="shared" si="0"/>
        <v>357.7</v>
      </c>
      <c r="D16" s="22">
        <v>349.8</v>
      </c>
      <c r="E16" s="22">
        <v>357.7</v>
      </c>
      <c r="F16" s="27">
        <v>356.17</v>
      </c>
      <c r="G16" s="25">
        <v>-2.5</v>
      </c>
      <c r="H16" s="22"/>
      <c r="I16" s="22">
        <f t="shared" si="1"/>
        <v>22.6</v>
      </c>
      <c r="J16" s="22">
        <v>19.399999999999999</v>
      </c>
      <c r="K16" s="22">
        <v>22.6</v>
      </c>
      <c r="L16" s="27">
        <v>22.22</v>
      </c>
      <c r="M16" s="25">
        <v>2</v>
      </c>
      <c r="N16" s="22"/>
      <c r="O16" s="22">
        <f t="shared" si="2"/>
        <v>138.80000000000001</v>
      </c>
      <c r="P16" s="22">
        <v>149.80000000000001</v>
      </c>
      <c r="Q16" s="22">
        <v>138.80000000000001</v>
      </c>
      <c r="R16" s="27">
        <v>140.97</v>
      </c>
      <c r="S16" s="25">
        <v>-3.1</v>
      </c>
      <c r="T16" s="22"/>
      <c r="U16" s="22"/>
      <c r="V16" s="22">
        <v>519.1</v>
      </c>
      <c r="W16" s="22">
        <v>519.1</v>
      </c>
      <c r="X16" s="27">
        <v>519.36</v>
      </c>
      <c r="Y16" s="25">
        <v>-3.5</v>
      </c>
      <c r="Z16" s="22"/>
      <c r="AA16" s="22">
        <f t="shared" si="3"/>
        <v>380.3</v>
      </c>
      <c r="AB16" s="22">
        <v>369.2</v>
      </c>
      <c r="AC16" s="22">
        <v>380.3</v>
      </c>
      <c r="AD16" s="27">
        <v>378.39</v>
      </c>
      <c r="AE16" s="25">
        <v>-0.4</v>
      </c>
      <c r="AF16" s="22"/>
      <c r="AG16" s="22">
        <f t="shared" si="4"/>
        <v>68.900000000000006</v>
      </c>
      <c r="AH16" s="22">
        <v>67.400000000000006</v>
      </c>
      <c r="AI16" s="22">
        <v>68.900000000000006</v>
      </c>
      <c r="AJ16" s="27">
        <v>68.58</v>
      </c>
      <c r="AK16" s="25">
        <v>0</v>
      </c>
      <c r="AL16" s="22"/>
      <c r="AM16" s="22">
        <f t="shared" si="5"/>
        <v>26.7</v>
      </c>
      <c r="AN16" s="22">
        <v>28.9</v>
      </c>
      <c r="AO16" s="22">
        <v>26.7</v>
      </c>
      <c r="AP16" s="27">
        <v>27.14</v>
      </c>
      <c r="AQ16" s="25">
        <v>-0.4</v>
      </c>
      <c r="AR16" s="22"/>
      <c r="AS16" s="22">
        <f t="shared" si="6"/>
        <v>73.3</v>
      </c>
      <c r="AT16" s="22">
        <v>71.099999999999994</v>
      </c>
      <c r="AU16" s="22">
        <v>73.3</v>
      </c>
      <c r="AV16" s="27">
        <v>72.86</v>
      </c>
      <c r="AW16" s="25">
        <v>0.4</v>
      </c>
      <c r="AX16" s="22"/>
      <c r="AY16" s="22">
        <f t="shared" si="7"/>
        <v>5.9</v>
      </c>
      <c r="AZ16" s="22">
        <v>5.3</v>
      </c>
      <c r="BA16" s="22">
        <v>5.9</v>
      </c>
      <c r="BB16" s="27">
        <v>5.87</v>
      </c>
      <c r="BC16" s="22">
        <v>0.5</v>
      </c>
    </row>
    <row r="17" spans="1:55" ht="12.75" x14ac:dyDescent="0.2">
      <c r="A17" s="7"/>
      <c r="B17">
        <v>1</v>
      </c>
      <c r="C17" s="22">
        <f t="shared" si="0"/>
        <v>352.9</v>
      </c>
      <c r="D17" s="22">
        <v>335.3</v>
      </c>
      <c r="E17" s="22">
        <v>352.9</v>
      </c>
      <c r="F17" s="27">
        <v>353.35</v>
      </c>
      <c r="G17" s="25">
        <v>-11.3</v>
      </c>
      <c r="H17" s="22"/>
      <c r="I17" s="22">
        <f t="shared" si="1"/>
        <v>23.2</v>
      </c>
      <c r="J17" s="22">
        <v>22.7</v>
      </c>
      <c r="K17" s="22">
        <v>23.2</v>
      </c>
      <c r="L17" s="27">
        <v>22.82</v>
      </c>
      <c r="M17" s="25">
        <v>2.4</v>
      </c>
      <c r="N17" s="22"/>
      <c r="O17" s="22">
        <f t="shared" si="2"/>
        <v>142.5</v>
      </c>
      <c r="P17" s="22">
        <v>160.9</v>
      </c>
      <c r="Q17" s="22">
        <v>142.5</v>
      </c>
      <c r="R17" s="27">
        <v>142.31</v>
      </c>
      <c r="S17" s="25">
        <v>5.4</v>
      </c>
      <c r="T17" s="22"/>
      <c r="U17" s="22"/>
      <c r="V17" s="22">
        <v>518.9</v>
      </c>
      <c r="W17" s="22">
        <v>518.6</v>
      </c>
      <c r="X17" s="27">
        <v>518.49</v>
      </c>
      <c r="Y17" s="25">
        <v>-3.5</v>
      </c>
      <c r="Z17" s="22"/>
      <c r="AA17" s="22">
        <f t="shared" si="3"/>
        <v>376.2</v>
      </c>
      <c r="AB17" s="22">
        <v>358</v>
      </c>
      <c r="AC17" s="22">
        <v>376.2</v>
      </c>
      <c r="AD17" s="27">
        <v>376.18</v>
      </c>
      <c r="AE17" s="25">
        <v>-8.9</v>
      </c>
      <c r="AF17" s="22"/>
      <c r="AG17" s="22">
        <f t="shared" si="4"/>
        <v>68</v>
      </c>
      <c r="AH17" s="22">
        <v>64.599999999999994</v>
      </c>
      <c r="AI17" s="22">
        <v>68</v>
      </c>
      <c r="AJ17" s="27">
        <v>68.150000000000006</v>
      </c>
      <c r="AK17" s="25">
        <v>-1.7</v>
      </c>
      <c r="AL17" s="22"/>
      <c r="AM17" s="22">
        <f t="shared" si="5"/>
        <v>27.5</v>
      </c>
      <c r="AN17" s="22">
        <v>31</v>
      </c>
      <c r="AO17" s="22">
        <v>27.5</v>
      </c>
      <c r="AP17" s="27">
        <v>27.45</v>
      </c>
      <c r="AQ17" s="25">
        <v>1.2</v>
      </c>
      <c r="AR17" s="22"/>
      <c r="AS17" s="22">
        <f t="shared" si="6"/>
        <v>72.5</v>
      </c>
      <c r="AT17" s="22">
        <v>69</v>
      </c>
      <c r="AU17" s="22">
        <v>72.5</v>
      </c>
      <c r="AV17" s="27">
        <v>72.55</v>
      </c>
      <c r="AW17" s="25">
        <v>-1.2</v>
      </c>
      <c r="AX17" s="22"/>
      <c r="AY17" s="22">
        <f t="shared" si="7"/>
        <v>6.2</v>
      </c>
      <c r="AZ17" s="22">
        <v>6.3</v>
      </c>
      <c r="BA17" s="22">
        <v>6.2</v>
      </c>
      <c r="BB17" s="27">
        <v>6.07</v>
      </c>
      <c r="BC17" s="22">
        <v>0.8</v>
      </c>
    </row>
    <row r="18" spans="1:55" ht="12.75" x14ac:dyDescent="0.2">
      <c r="A18" s="7">
        <v>90</v>
      </c>
      <c r="B18">
        <v>2</v>
      </c>
      <c r="C18" s="22">
        <f t="shared" si="0"/>
        <v>349</v>
      </c>
      <c r="D18" s="22">
        <v>356.7</v>
      </c>
      <c r="E18" s="22">
        <v>349</v>
      </c>
      <c r="F18" s="27">
        <v>348.86</v>
      </c>
      <c r="G18" s="25">
        <v>-18</v>
      </c>
      <c r="H18" s="22"/>
      <c r="I18" s="22">
        <f t="shared" si="1"/>
        <v>22.7</v>
      </c>
      <c r="J18" s="22">
        <v>27.9</v>
      </c>
      <c r="K18" s="22">
        <v>22.7</v>
      </c>
      <c r="L18" s="27">
        <v>23.35</v>
      </c>
      <c r="M18" s="25">
        <v>2.1</v>
      </c>
      <c r="N18" s="22"/>
      <c r="O18" s="22">
        <f t="shared" si="2"/>
        <v>145.80000000000001</v>
      </c>
      <c r="P18" s="22">
        <v>132.80000000000001</v>
      </c>
      <c r="Q18" s="22">
        <v>145.80000000000001</v>
      </c>
      <c r="R18" s="27">
        <v>145.43</v>
      </c>
      <c r="S18" s="25">
        <v>12.4</v>
      </c>
      <c r="T18" s="22"/>
      <c r="U18" s="22"/>
      <c r="V18" s="22">
        <v>517.4</v>
      </c>
      <c r="W18" s="22">
        <v>517.5</v>
      </c>
      <c r="X18" s="27">
        <v>517.64</v>
      </c>
      <c r="Y18" s="25">
        <v>-3.4</v>
      </c>
      <c r="Z18" s="22"/>
      <c r="AA18" s="22">
        <f t="shared" si="3"/>
        <v>371.7</v>
      </c>
      <c r="AB18" s="22">
        <v>384.6</v>
      </c>
      <c r="AC18" s="22">
        <v>371.7</v>
      </c>
      <c r="AD18" s="27">
        <v>372.21</v>
      </c>
      <c r="AE18" s="25">
        <v>-15.9</v>
      </c>
      <c r="AF18" s="22"/>
      <c r="AG18" s="22">
        <f t="shared" si="4"/>
        <v>67.400000000000006</v>
      </c>
      <c r="AH18" s="22">
        <v>68.900000000000006</v>
      </c>
      <c r="AI18" s="22">
        <v>67.400000000000006</v>
      </c>
      <c r="AJ18" s="27">
        <v>67.39</v>
      </c>
      <c r="AK18" s="25">
        <v>-3</v>
      </c>
      <c r="AL18" s="22"/>
      <c r="AM18" s="22">
        <f t="shared" si="5"/>
        <v>28.2</v>
      </c>
      <c r="AN18" s="22">
        <v>25.7</v>
      </c>
      <c r="AO18" s="22">
        <v>28.2</v>
      </c>
      <c r="AP18" s="27">
        <v>28.09</v>
      </c>
      <c r="AQ18" s="25">
        <v>2.6</v>
      </c>
      <c r="AR18" s="22"/>
      <c r="AS18" s="22">
        <f t="shared" si="6"/>
        <v>71.8</v>
      </c>
      <c r="AT18" s="22">
        <v>74.3</v>
      </c>
      <c r="AU18" s="22">
        <v>71.8</v>
      </c>
      <c r="AV18" s="27">
        <v>71.91</v>
      </c>
      <c r="AW18" s="25">
        <v>-2.6</v>
      </c>
      <c r="AX18" s="22"/>
      <c r="AY18" s="22">
        <f t="shared" si="7"/>
        <v>6.1</v>
      </c>
      <c r="AZ18" s="22">
        <v>7.3</v>
      </c>
      <c r="BA18" s="22">
        <v>6.1</v>
      </c>
      <c r="BB18" s="27">
        <v>6.27</v>
      </c>
      <c r="BC18" s="22">
        <v>0.8</v>
      </c>
    </row>
    <row r="19" spans="1:55" ht="12.75" x14ac:dyDescent="0.2">
      <c r="A19" s="7">
        <v>90</v>
      </c>
      <c r="B19">
        <v>3</v>
      </c>
      <c r="C19" s="22">
        <f t="shared" si="0"/>
        <v>343.6</v>
      </c>
      <c r="D19" s="22">
        <v>362.1</v>
      </c>
      <c r="E19" s="22">
        <v>343.6</v>
      </c>
      <c r="F19" s="27">
        <v>343.34</v>
      </c>
      <c r="G19" s="25">
        <v>-22.1</v>
      </c>
      <c r="H19" s="22"/>
      <c r="I19" s="22">
        <f t="shared" si="1"/>
        <v>24.2</v>
      </c>
      <c r="J19" s="22">
        <v>23.9</v>
      </c>
      <c r="K19" s="22">
        <v>24.2</v>
      </c>
      <c r="L19" s="27">
        <v>25.16</v>
      </c>
      <c r="M19" s="25">
        <v>7.2</v>
      </c>
      <c r="N19" s="22"/>
      <c r="O19" s="22">
        <f t="shared" si="2"/>
        <v>149.19999999999999</v>
      </c>
      <c r="P19" s="22">
        <v>130.9</v>
      </c>
      <c r="Q19" s="22">
        <v>149.19999999999999</v>
      </c>
      <c r="R19" s="27">
        <v>148.22999999999999</v>
      </c>
      <c r="S19" s="25">
        <v>11.2</v>
      </c>
      <c r="T19" s="22"/>
      <c r="U19" s="22"/>
      <c r="V19" s="22">
        <v>516.9</v>
      </c>
      <c r="W19" s="22">
        <v>516.9</v>
      </c>
      <c r="X19" s="27">
        <v>516.73</v>
      </c>
      <c r="Y19" s="25">
        <v>-3.6</v>
      </c>
      <c r="Z19" s="22"/>
      <c r="AA19" s="22">
        <f t="shared" si="3"/>
        <v>367.7</v>
      </c>
      <c r="AB19" s="22">
        <v>386</v>
      </c>
      <c r="AC19" s="22">
        <v>367.7</v>
      </c>
      <c r="AD19" s="27">
        <v>368.5</v>
      </c>
      <c r="AE19" s="25">
        <v>-14.8</v>
      </c>
      <c r="AF19" s="22"/>
      <c r="AG19" s="22">
        <f t="shared" si="4"/>
        <v>66.5</v>
      </c>
      <c r="AH19" s="22">
        <v>70.099999999999994</v>
      </c>
      <c r="AI19" s="22">
        <v>66.5</v>
      </c>
      <c r="AJ19" s="27">
        <v>66.44</v>
      </c>
      <c r="AK19" s="25">
        <v>-3.8</v>
      </c>
      <c r="AL19" s="22"/>
      <c r="AM19" s="22">
        <f t="shared" si="5"/>
        <v>28.9</v>
      </c>
      <c r="AN19" s="22">
        <v>25.3</v>
      </c>
      <c r="AO19" s="22">
        <v>28.9</v>
      </c>
      <c r="AP19" s="27">
        <v>28.69</v>
      </c>
      <c r="AQ19" s="25">
        <v>2.4</v>
      </c>
      <c r="AR19" s="22"/>
      <c r="AS19" s="22">
        <f t="shared" si="6"/>
        <v>71.099999999999994</v>
      </c>
      <c r="AT19" s="22">
        <v>74.7</v>
      </c>
      <c r="AU19" s="22">
        <v>71.099999999999994</v>
      </c>
      <c r="AV19" s="27">
        <v>71.31</v>
      </c>
      <c r="AW19" s="25">
        <v>-2.4</v>
      </c>
      <c r="AX19" s="22"/>
      <c r="AY19" s="22">
        <f t="shared" si="7"/>
        <v>6.6</v>
      </c>
      <c r="AZ19" s="22">
        <v>6.2</v>
      </c>
      <c r="BA19" s="22">
        <v>6.6</v>
      </c>
      <c r="BB19" s="27">
        <v>6.83</v>
      </c>
      <c r="BC19" s="22">
        <v>2.2000000000000002</v>
      </c>
    </row>
    <row r="20" spans="1:55" ht="12.75" x14ac:dyDescent="0.2">
      <c r="A20" s="7">
        <v>90</v>
      </c>
      <c r="B20">
        <v>4</v>
      </c>
      <c r="C20" s="22">
        <f t="shared" si="0"/>
        <v>336</v>
      </c>
      <c r="D20" s="22">
        <v>327.5</v>
      </c>
      <c r="E20" s="22">
        <v>336</v>
      </c>
      <c r="F20" s="27">
        <v>337.11</v>
      </c>
      <c r="G20" s="25">
        <v>-24.9</v>
      </c>
      <c r="H20" s="22"/>
      <c r="I20" s="22">
        <f t="shared" si="1"/>
        <v>30</v>
      </c>
      <c r="J20" s="22">
        <v>26.4</v>
      </c>
      <c r="K20" s="22">
        <v>30</v>
      </c>
      <c r="L20" s="27">
        <v>28.27</v>
      </c>
      <c r="M20" s="25">
        <v>12.4</v>
      </c>
      <c r="N20" s="22"/>
      <c r="O20" s="22">
        <f t="shared" si="2"/>
        <v>149.6</v>
      </c>
      <c r="P20" s="22">
        <v>161.69999999999999</v>
      </c>
      <c r="Q20" s="22">
        <v>149.6</v>
      </c>
      <c r="R20" s="27">
        <v>150.35</v>
      </c>
      <c r="S20" s="25">
        <v>8.5</v>
      </c>
      <c r="T20" s="22"/>
      <c r="U20" s="22"/>
      <c r="V20" s="22">
        <v>515.5</v>
      </c>
      <c r="W20" s="22">
        <v>515.6</v>
      </c>
      <c r="X20" s="27">
        <v>515.73</v>
      </c>
      <c r="Y20" s="25">
        <v>-4</v>
      </c>
      <c r="Z20" s="22"/>
      <c r="AA20" s="22">
        <f t="shared" si="3"/>
        <v>366</v>
      </c>
      <c r="AB20" s="22">
        <v>353.9</v>
      </c>
      <c r="AC20" s="22">
        <v>366</v>
      </c>
      <c r="AD20" s="27">
        <v>365.38</v>
      </c>
      <c r="AE20" s="25">
        <v>-12.5</v>
      </c>
      <c r="AF20" s="22"/>
      <c r="AG20" s="22">
        <f t="shared" si="4"/>
        <v>65.2</v>
      </c>
      <c r="AH20" s="22">
        <v>63.5</v>
      </c>
      <c r="AI20" s="22">
        <v>65.2</v>
      </c>
      <c r="AJ20" s="27">
        <v>65.36</v>
      </c>
      <c r="AK20" s="25">
        <v>-4.3</v>
      </c>
      <c r="AL20" s="22"/>
      <c r="AM20" s="22">
        <f t="shared" si="5"/>
        <v>29</v>
      </c>
      <c r="AN20" s="22">
        <v>31.4</v>
      </c>
      <c r="AO20" s="22">
        <v>29</v>
      </c>
      <c r="AP20" s="27">
        <v>29.15</v>
      </c>
      <c r="AQ20" s="25">
        <v>1.9</v>
      </c>
      <c r="AR20" s="22"/>
      <c r="AS20" s="22">
        <f t="shared" si="6"/>
        <v>71</v>
      </c>
      <c r="AT20" s="22">
        <v>68.599999999999994</v>
      </c>
      <c r="AU20" s="22">
        <v>71</v>
      </c>
      <c r="AV20" s="27">
        <v>70.849999999999994</v>
      </c>
      <c r="AW20" s="25">
        <v>-1.9</v>
      </c>
      <c r="AX20" s="22"/>
      <c r="AY20" s="22">
        <f t="shared" si="7"/>
        <v>8.1999999999999993</v>
      </c>
      <c r="AZ20" s="22">
        <v>7.4</v>
      </c>
      <c r="BA20" s="22">
        <v>8.1999999999999993</v>
      </c>
      <c r="BB20" s="27">
        <v>7.74</v>
      </c>
      <c r="BC20" s="22">
        <v>3.6</v>
      </c>
    </row>
    <row r="21" spans="1:55" ht="12.75" x14ac:dyDescent="0.2">
      <c r="A21" s="7"/>
      <c r="B21">
        <v>1</v>
      </c>
      <c r="C21" s="22">
        <f t="shared" si="0"/>
        <v>329.9</v>
      </c>
      <c r="D21" s="22">
        <v>312.5</v>
      </c>
      <c r="E21" s="22">
        <v>329.9</v>
      </c>
      <c r="F21" s="27">
        <v>329.97</v>
      </c>
      <c r="G21" s="25">
        <v>-28.6</v>
      </c>
      <c r="H21" s="22"/>
      <c r="I21" s="22">
        <f t="shared" si="1"/>
        <v>31.5</v>
      </c>
      <c r="J21" s="22">
        <v>30.3</v>
      </c>
      <c r="K21" s="22">
        <v>31.5</v>
      </c>
      <c r="L21" s="27">
        <v>30.92</v>
      </c>
      <c r="M21" s="25">
        <v>10.6</v>
      </c>
      <c r="N21" s="22"/>
      <c r="O21" s="22">
        <f t="shared" si="2"/>
        <v>153.19999999999999</v>
      </c>
      <c r="P21" s="22">
        <v>172</v>
      </c>
      <c r="Q21" s="22">
        <v>153.19999999999999</v>
      </c>
      <c r="R21" s="27">
        <v>153.68</v>
      </c>
      <c r="S21" s="25">
        <v>13.3</v>
      </c>
      <c r="T21" s="22"/>
      <c r="U21" s="22"/>
      <c r="V21" s="22">
        <v>514.79999999999995</v>
      </c>
      <c r="W21" s="22">
        <v>514.5</v>
      </c>
      <c r="X21" s="27">
        <v>514.57000000000005</v>
      </c>
      <c r="Y21" s="25">
        <v>-4.7</v>
      </c>
      <c r="Z21" s="22"/>
      <c r="AA21" s="22">
        <f t="shared" si="3"/>
        <v>361.3</v>
      </c>
      <c r="AB21" s="22">
        <v>342.8</v>
      </c>
      <c r="AC21" s="22">
        <v>361.3</v>
      </c>
      <c r="AD21" s="27">
        <v>360.89</v>
      </c>
      <c r="AE21" s="25">
        <v>-18</v>
      </c>
      <c r="AF21" s="22"/>
      <c r="AG21" s="22">
        <f t="shared" si="4"/>
        <v>64.099999999999994</v>
      </c>
      <c r="AH21" s="22">
        <v>60.7</v>
      </c>
      <c r="AI21" s="22">
        <v>64.099999999999994</v>
      </c>
      <c r="AJ21" s="27">
        <v>64.13</v>
      </c>
      <c r="AK21" s="25">
        <v>-5</v>
      </c>
      <c r="AL21" s="22"/>
      <c r="AM21" s="22">
        <f t="shared" si="5"/>
        <v>29.8</v>
      </c>
      <c r="AN21" s="22">
        <v>33.4</v>
      </c>
      <c r="AO21" s="22">
        <v>29.8</v>
      </c>
      <c r="AP21" s="27">
        <v>29.87</v>
      </c>
      <c r="AQ21" s="25">
        <v>2.9</v>
      </c>
      <c r="AR21" s="22"/>
      <c r="AS21" s="22">
        <f t="shared" si="6"/>
        <v>70.2</v>
      </c>
      <c r="AT21" s="22">
        <v>66.599999999999994</v>
      </c>
      <c r="AU21" s="22">
        <v>70.2</v>
      </c>
      <c r="AV21" s="27">
        <v>70.13</v>
      </c>
      <c r="AW21" s="25">
        <v>-2.9</v>
      </c>
      <c r="AX21" s="22"/>
      <c r="AY21" s="22">
        <f t="shared" si="7"/>
        <v>8.6999999999999993</v>
      </c>
      <c r="AZ21" s="22">
        <v>8.8000000000000007</v>
      </c>
      <c r="BA21" s="22">
        <v>8.6999999999999993</v>
      </c>
      <c r="BB21" s="27">
        <v>8.57</v>
      </c>
      <c r="BC21" s="22">
        <v>3.3</v>
      </c>
    </row>
    <row r="22" spans="1:55" ht="12.75" x14ac:dyDescent="0.2">
      <c r="A22" s="7">
        <v>91</v>
      </c>
      <c r="B22">
        <v>2</v>
      </c>
      <c r="C22" s="22">
        <f t="shared" si="0"/>
        <v>322.60000000000002</v>
      </c>
      <c r="D22" s="22">
        <v>331</v>
      </c>
      <c r="E22" s="22">
        <v>322.60000000000002</v>
      </c>
      <c r="F22" s="27">
        <v>321.11</v>
      </c>
      <c r="G22" s="25">
        <v>-35.5</v>
      </c>
      <c r="H22" s="22"/>
      <c r="I22" s="22">
        <f t="shared" si="1"/>
        <v>30.9</v>
      </c>
      <c r="J22" s="22">
        <v>37.200000000000003</v>
      </c>
      <c r="K22" s="22">
        <v>30.9</v>
      </c>
      <c r="L22" s="27">
        <v>32.520000000000003</v>
      </c>
      <c r="M22" s="25">
        <v>6.4</v>
      </c>
      <c r="N22" s="22"/>
      <c r="O22" s="22">
        <f t="shared" si="2"/>
        <v>159.69999999999999</v>
      </c>
      <c r="P22" s="22">
        <v>145</v>
      </c>
      <c r="Q22" s="22">
        <v>159.69999999999999</v>
      </c>
      <c r="R22" s="27">
        <v>159.4</v>
      </c>
      <c r="S22" s="25">
        <v>22.9</v>
      </c>
      <c r="T22" s="22"/>
      <c r="U22" s="22"/>
      <c r="V22" s="22">
        <v>513.1</v>
      </c>
      <c r="W22" s="22">
        <v>513.20000000000005</v>
      </c>
      <c r="X22" s="27">
        <v>513.02</v>
      </c>
      <c r="Y22" s="25">
        <v>-6.2</v>
      </c>
      <c r="Z22" s="22"/>
      <c r="AA22" s="22">
        <f t="shared" si="3"/>
        <v>353.5</v>
      </c>
      <c r="AB22" s="22">
        <v>368.2</v>
      </c>
      <c r="AC22" s="22">
        <v>353.5</v>
      </c>
      <c r="AD22" s="27">
        <v>353.63</v>
      </c>
      <c r="AE22" s="25">
        <v>-29</v>
      </c>
      <c r="AF22" s="22"/>
      <c r="AG22" s="22">
        <f t="shared" si="4"/>
        <v>62.9</v>
      </c>
      <c r="AH22" s="22">
        <v>64.5</v>
      </c>
      <c r="AI22" s="22">
        <v>62.9</v>
      </c>
      <c r="AJ22" s="27">
        <v>62.59</v>
      </c>
      <c r="AK22" s="25">
        <v>-6.1</v>
      </c>
      <c r="AL22" s="22"/>
      <c r="AM22" s="22">
        <f t="shared" si="5"/>
        <v>31.1</v>
      </c>
      <c r="AN22" s="22">
        <v>28.3</v>
      </c>
      <c r="AO22" s="22">
        <v>31.1</v>
      </c>
      <c r="AP22" s="27">
        <v>31.07</v>
      </c>
      <c r="AQ22" s="25">
        <v>4.8</v>
      </c>
      <c r="AR22" s="22"/>
      <c r="AS22" s="22">
        <f t="shared" si="6"/>
        <v>68.900000000000006</v>
      </c>
      <c r="AT22" s="22">
        <v>71.7</v>
      </c>
      <c r="AU22" s="22">
        <v>68.900000000000006</v>
      </c>
      <c r="AV22" s="27">
        <v>68.930000000000007</v>
      </c>
      <c r="AW22" s="25">
        <v>-4.8</v>
      </c>
      <c r="AX22" s="22"/>
      <c r="AY22" s="22">
        <f t="shared" si="7"/>
        <v>8.6999999999999993</v>
      </c>
      <c r="AZ22" s="22">
        <v>10.1</v>
      </c>
      <c r="BA22" s="22">
        <v>8.6999999999999993</v>
      </c>
      <c r="BB22" s="27">
        <v>9.1999999999999993</v>
      </c>
      <c r="BC22" s="22">
        <v>2.5</v>
      </c>
    </row>
    <row r="23" spans="1:55" ht="12.75" x14ac:dyDescent="0.2">
      <c r="A23" s="7">
        <v>91</v>
      </c>
      <c r="B23">
        <v>3</v>
      </c>
      <c r="C23" s="22">
        <f t="shared" si="0"/>
        <v>310.89999999999998</v>
      </c>
      <c r="D23" s="22">
        <v>329</v>
      </c>
      <c r="E23" s="22">
        <v>310.89999999999998</v>
      </c>
      <c r="F23" s="27">
        <v>311.19</v>
      </c>
      <c r="G23" s="25">
        <v>-39.700000000000003</v>
      </c>
      <c r="H23" s="22"/>
      <c r="I23" s="22">
        <f t="shared" si="1"/>
        <v>35.200000000000003</v>
      </c>
      <c r="J23" s="22">
        <v>35</v>
      </c>
      <c r="K23" s="22">
        <v>35.200000000000003</v>
      </c>
      <c r="L23" s="27">
        <v>34.06</v>
      </c>
      <c r="M23" s="25">
        <v>6.2</v>
      </c>
      <c r="N23" s="22"/>
      <c r="O23" s="22">
        <f t="shared" si="2"/>
        <v>164.8</v>
      </c>
      <c r="P23" s="22">
        <v>146.69999999999999</v>
      </c>
      <c r="Q23" s="22">
        <v>164.8</v>
      </c>
      <c r="R23" s="27">
        <v>165.78</v>
      </c>
      <c r="S23" s="25">
        <v>25.5</v>
      </c>
      <c r="T23" s="22"/>
      <c r="U23" s="22"/>
      <c r="V23" s="22">
        <v>510.8</v>
      </c>
      <c r="W23" s="22">
        <v>510.9</v>
      </c>
      <c r="X23" s="27">
        <v>511.04</v>
      </c>
      <c r="Y23" s="25">
        <v>-7.9</v>
      </c>
      <c r="Z23" s="22"/>
      <c r="AA23" s="22">
        <f t="shared" si="3"/>
        <v>346.1</v>
      </c>
      <c r="AB23" s="22">
        <v>364.1</v>
      </c>
      <c r="AC23" s="22">
        <v>346.1</v>
      </c>
      <c r="AD23" s="27">
        <v>345.25</v>
      </c>
      <c r="AE23" s="25">
        <v>-33.5</v>
      </c>
      <c r="AF23" s="22"/>
      <c r="AG23" s="22">
        <f t="shared" si="4"/>
        <v>60.9</v>
      </c>
      <c r="AH23" s="22">
        <v>64.400000000000006</v>
      </c>
      <c r="AI23" s="22">
        <v>60.9</v>
      </c>
      <c r="AJ23" s="27">
        <v>60.89</v>
      </c>
      <c r="AK23" s="25">
        <v>-6.8</v>
      </c>
      <c r="AL23" s="22"/>
      <c r="AM23" s="22">
        <f t="shared" si="5"/>
        <v>32.299999999999997</v>
      </c>
      <c r="AN23" s="22">
        <v>28.7</v>
      </c>
      <c r="AO23" s="22">
        <v>32.299999999999997</v>
      </c>
      <c r="AP23" s="27">
        <v>32.44</v>
      </c>
      <c r="AQ23" s="25">
        <v>5.5</v>
      </c>
      <c r="AR23" s="22"/>
      <c r="AS23" s="22">
        <f t="shared" si="6"/>
        <v>67.7</v>
      </c>
      <c r="AT23" s="22">
        <v>71.3</v>
      </c>
      <c r="AU23" s="22">
        <v>67.7</v>
      </c>
      <c r="AV23" s="27">
        <v>67.56</v>
      </c>
      <c r="AW23" s="25">
        <v>-5.5</v>
      </c>
      <c r="AX23" s="22"/>
      <c r="AY23" s="22">
        <f t="shared" si="7"/>
        <v>10.199999999999999</v>
      </c>
      <c r="AZ23" s="22">
        <v>9.6</v>
      </c>
      <c r="BA23" s="22">
        <v>10.199999999999999</v>
      </c>
      <c r="BB23" s="27">
        <v>9.8699999999999992</v>
      </c>
      <c r="BC23" s="22">
        <v>2.7</v>
      </c>
    </row>
    <row r="24" spans="1:55" ht="12.75" x14ac:dyDescent="0.2">
      <c r="A24" s="7">
        <v>91</v>
      </c>
      <c r="B24">
        <v>4</v>
      </c>
      <c r="C24" s="22">
        <f t="shared" si="0"/>
        <v>300.89999999999998</v>
      </c>
      <c r="D24" s="22">
        <v>291.8</v>
      </c>
      <c r="E24" s="22">
        <v>300.89999999999998</v>
      </c>
      <c r="F24" s="27">
        <v>302.02999999999997</v>
      </c>
      <c r="G24" s="25">
        <v>-36.6</v>
      </c>
      <c r="H24" s="22"/>
      <c r="I24" s="22">
        <f t="shared" si="1"/>
        <v>36.1</v>
      </c>
      <c r="J24" s="22">
        <v>32.1</v>
      </c>
      <c r="K24" s="22">
        <v>36.1</v>
      </c>
      <c r="L24" s="27">
        <v>36.36</v>
      </c>
      <c r="M24" s="25">
        <v>9.1999999999999993</v>
      </c>
      <c r="N24" s="22"/>
      <c r="O24" s="22">
        <f t="shared" si="2"/>
        <v>171.8</v>
      </c>
      <c r="P24" s="22">
        <v>184.8</v>
      </c>
      <c r="Q24" s="22">
        <v>171.8</v>
      </c>
      <c r="R24" s="27">
        <v>170.29</v>
      </c>
      <c r="S24" s="25">
        <v>18</v>
      </c>
      <c r="T24" s="22"/>
      <c r="U24" s="22"/>
      <c r="V24" s="22">
        <v>508.7</v>
      </c>
      <c r="W24" s="22">
        <v>508.8</v>
      </c>
      <c r="X24" s="27">
        <v>508.68</v>
      </c>
      <c r="Y24" s="25">
        <v>-9.4</v>
      </c>
      <c r="Z24" s="22"/>
      <c r="AA24" s="22">
        <f t="shared" si="3"/>
        <v>337</v>
      </c>
      <c r="AB24" s="22">
        <v>323.89999999999998</v>
      </c>
      <c r="AC24" s="22">
        <v>337</v>
      </c>
      <c r="AD24" s="27">
        <v>338.39</v>
      </c>
      <c r="AE24" s="25">
        <v>-27.4</v>
      </c>
      <c r="AF24" s="22"/>
      <c r="AG24" s="22">
        <f t="shared" si="4"/>
        <v>59.1</v>
      </c>
      <c r="AH24" s="22">
        <v>57.4</v>
      </c>
      <c r="AI24" s="22">
        <v>59.1</v>
      </c>
      <c r="AJ24" s="27">
        <v>59.38</v>
      </c>
      <c r="AK24" s="25">
        <v>-6.1</v>
      </c>
      <c r="AL24" s="22"/>
      <c r="AM24" s="22">
        <f t="shared" si="5"/>
        <v>33.799999999999997</v>
      </c>
      <c r="AN24" s="22">
        <v>36.299999999999997</v>
      </c>
      <c r="AO24" s="22">
        <v>33.799999999999997</v>
      </c>
      <c r="AP24" s="27">
        <v>33.479999999999997</v>
      </c>
      <c r="AQ24" s="25">
        <v>4.0999999999999996</v>
      </c>
      <c r="AR24" s="22"/>
      <c r="AS24" s="22">
        <f t="shared" si="6"/>
        <v>66.2</v>
      </c>
      <c r="AT24" s="22">
        <v>63.7</v>
      </c>
      <c r="AU24" s="22">
        <v>66.2</v>
      </c>
      <c r="AV24" s="27">
        <v>66.52</v>
      </c>
      <c r="AW24" s="25">
        <v>-4.0999999999999996</v>
      </c>
      <c r="AX24" s="22"/>
      <c r="AY24" s="22">
        <f t="shared" si="7"/>
        <v>10.7</v>
      </c>
      <c r="AZ24" s="22">
        <v>9.9</v>
      </c>
      <c r="BA24" s="22">
        <v>10.7</v>
      </c>
      <c r="BB24" s="27">
        <v>10.74</v>
      </c>
      <c r="BC24" s="22">
        <v>3.5</v>
      </c>
    </row>
    <row r="25" spans="1:55" ht="12.75" x14ac:dyDescent="0.2">
      <c r="A25" s="7"/>
      <c r="B25">
        <v>1</v>
      </c>
      <c r="C25" s="22">
        <f t="shared" si="0"/>
        <v>294.5</v>
      </c>
      <c r="D25" s="22">
        <v>277</v>
      </c>
      <c r="E25" s="22">
        <v>294.5</v>
      </c>
      <c r="F25" s="27">
        <v>293.12</v>
      </c>
      <c r="G25" s="25">
        <v>-35.700000000000003</v>
      </c>
      <c r="H25" s="22"/>
      <c r="I25" s="22">
        <f t="shared" si="1"/>
        <v>39.799999999999997</v>
      </c>
      <c r="J25" s="22">
        <v>37.9</v>
      </c>
      <c r="K25" s="22">
        <v>39.799999999999997</v>
      </c>
      <c r="L25" s="27">
        <v>39.75</v>
      </c>
      <c r="M25" s="25">
        <v>13.6</v>
      </c>
      <c r="N25" s="22"/>
      <c r="O25" s="22">
        <f t="shared" si="2"/>
        <v>171.9</v>
      </c>
      <c r="P25" s="22">
        <v>191.5</v>
      </c>
      <c r="Q25" s="22">
        <v>171.9</v>
      </c>
      <c r="R25" s="27">
        <v>173.19</v>
      </c>
      <c r="S25" s="25">
        <v>11.6</v>
      </c>
      <c r="T25" s="22"/>
      <c r="U25" s="22"/>
      <c r="V25" s="22">
        <v>506.5</v>
      </c>
      <c r="W25" s="22">
        <v>506.2</v>
      </c>
      <c r="X25" s="27">
        <v>506.06</v>
      </c>
      <c r="Y25" s="25">
        <v>-10.5</v>
      </c>
      <c r="Z25" s="22"/>
      <c r="AA25" s="22">
        <f t="shared" si="3"/>
        <v>334.3</v>
      </c>
      <c r="AB25" s="22">
        <v>314.89999999999998</v>
      </c>
      <c r="AC25" s="22">
        <v>334.3</v>
      </c>
      <c r="AD25" s="27">
        <v>332.87</v>
      </c>
      <c r="AE25" s="25">
        <v>-22.1</v>
      </c>
      <c r="AF25" s="22"/>
      <c r="AG25" s="22">
        <f t="shared" si="4"/>
        <v>58.2</v>
      </c>
      <c r="AH25" s="22">
        <v>54.7</v>
      </c>
      <c r="AI25" s="22">
        <v>58.2</v>
      </c>
      <c r="AJ25" s="27">
        <v>57.92</v>
      </c>
      <c r="AK25" s="25">
        <v>-5.8</v>
      </c>
      <c r="AL25" s="22"/>
      <c r="AM25" s="22">
        <f t="shared" si="5"/>
        <v>34</v>
      </c>
      <c r="AN25" s="22">
        <v>37.799999999999997</v>
      </c>
      <c r="AO25" s="22">
        <v>34</v>
      </c>
      <c r="AP25" s="27">
        <v>34.22</v>
      </c>
      <c r="AQ25" s="25">
        <v>3</v>
      </c>
      <c r="AR25" s="22"/>
      <c r="AS25" s="22">
        <f t="shared" si="6"/>
        <v>66</v>
      </c>
      <c r="AT25" s="22">
        <v>62.2</v>
      </c>
      <c r="AU25" s="22">
        <v>66</v>
      </c>
      <c r="AV25" s="27">
        <v>65.78</v>
      </c>
      <c r="AW25" s="25">
        <v>-3</v>
      </c>
      <c r="AX25" s="22"/>
      <c r="AY25" s="22">
        <f t="shared" si="7"/>
        <v>11.9</v>
      </c>
      <c r="AZ25" s="22">
        <v>12</v>
      </c>
      <c r="BA25" s="22">
        <v>11.9</v>
      </c>
      <c r="BB25" s="27">
        <v>11.94</v>
      </c>
      <c r="BC25" s="22">
        <v>4.8</v>
      </c>
    </row>
    <row r="26" spans="1:55" ht="12.75" x14ac:dyDescent="0.2">
      <c r="A26" s="7">
        <v>92</v>
      </c>
      <c r="B26">
        <v>2</v>
      </c>
      <c r="C26" s="22">
        <f t="shared" si="0"/>
        <v>286.7</v>
      </c>
      <c r="D26" s="22">
        <v>295.3</v>
      </c>
      <c r="E26" s="22">
        <v>286.7</v>
      </c>
      <c r="F26" s="27">
        <v>281.89999999999998</v>
      </c>
      <c r="G26" s="25">
        <v>-44.9</v>
      </c>
      <c r="H26" s="22"/>
      <c r="I26" s="22">
        <f t="shared" si="1"/>
        <v>42.4</v>
      </c>
      <c r="J26" s="22">
        <v>49.9</v>
      </c>
      <c r="K26" s="22">
        <v>42.4</v>
      </c>
      <c r="L26" s="27">
        <v>43.4</v>
      </c>
      <c r="M26" s="25">
        <v>14.6</v>
      </c>
      <c r="N26" s="22"/>
      <c r="O26" s="22">
        <f t="shared" si="2"/>
        <v>174.1</v>
      </c>
      <c r="P26" s="22">
        <v>157.9</v>
      </c>
      <c r="Q26" s="22">
        <v>174.1</v>
      </c>
      <c r="R26" s="27">
        <v>178.11</v>
      </c>
      <c r="S26" s="25">
        <v>19.7</v>
      </c>
      <c r="T26" s="22"/>
      <c r="U26" s="22"/>
      <c r="V26" s="22">
        <v>503.2</v>
      </c>
      <c r="W26" s="22">
        <v>503.2</v>
      </c>
      <c r="X26" s="27">
        <v>503.42</v>
      </c>
      <c r="Y26" s="25">
        <v>-10.6</v>
      </c>
      <c r="Z26" s="22"/>
      <c r="AA26" s="22">
        <f t="shared" si="3"/>
        <v>329.1</v>
      </c>
      <c r="AB26" s="22">
        <v>345.2</v>
      </c>
      <c r="AC26" s="22">
        <v>329.1</v>
      </c>
      <c r="AD26" s="27">
        <v>325.3</v>
      </c>
      <c r="AE26" s="25">
        <v>-30.3</v>
      </c>
      <c r="AF26" s="22"/>
      <c r="AG26" s="22">
        <f t="shared" si="4"/>
        <v>57</v>
      </c>
      <c r="AH26" s="22">
        <v>58.7</v>
      </c>
      <c r="AI26" s="22">
        <v>57</v>
      </c>
      <c r="AJ26" s="27">
        <v>56</v>
      </c>
      <c r="AK26" s="25">
        <v>-7.7</v>
      </c>
      <c r="AL26" s="22"/>
      <c r="AM26" s="22">
        <f t="shared" si="5"/>
        <v>34.6</v>
      </c>
      <c r="AN26" s="22">
        <v>31.4</v>
      </c>
      <c r="AO26" s="22">
        <v>34.6</v>
      </c>
      <c r="AP26" s="27">
        <v>35.380000000000003</v>
      </c>
      <c r="AQ26" s="25">
        <v>4.5999999999999996</v>
      </c>
      <c r="AR26" s="22"/>
      <c r="AS26" s="22">
        <f t="shared" si="6"/>
        <v>65.400000000000006</v>
      </c>
      <c r="AT26" s="22">
        <v>68.599999999999994</v>
      </c>
      <c r="AU26" s="22">
        <v>65.400000000000006</v>
      </c>
      <c r="AV26" s="27">
        <v>64.62</v>
      </c>
      <c r="AW26" s="25">
        <v>-4.5999999999999996</v>
      </c>
      <c r="AX26" s="22"/>
      <c r="AY26" s="22">
        <f t="shared" si="7"/>
        <v>12.9</v>
      </c>
      <c r="AZ26" s="22">
        <v>14.5</v>
      </c>
      <c r="BA26" s="22">
        <v>12.9</v>
      </c>
      <c r="BB26" s="27">
        <v>13.34</v>
      </c>
      <c r="BC26" s="22">
        <v>5.6</v>
      </c>
    </row>
    <row r="27" spans="1:55" ht="12.75" x14ac:dyDescent="0.2">
      <c r="A27" s="7">
        <v>92</v>
      </c>
      <c r="B27">
        <v>3</v>
      </c>
      <c r="C27" s="22">
        <f t="shared" si="0"/>
        <v>264.8</v>
      </c>
      <c r="D27" s="22">
        <v>283</v>
      </c>
      <c r="E27" s="22">
        <v>264.8</v>
      </c>
      <c r="F27" s="27">
        <v>267.95999999999998</v>
      </c>
      <c r="G27" s="25">
        <v>-55.8</v>
      </c>
      <c r="H27" s="22"/>
      <c r="I27" s="22">
        <f t="shared" si="1"/>
        <v>49.6</v>
      </c>
      <c r="J27" s="22">
        <v>49.4</v>
      </c>
      <c r="K27" s="22">
        <v>49.6</v>
      </c>
      <c r="L27" s="27">
        <v>46.3</v>
      </c>
      <c r="M27" s="25">
        <v>11.6</v>
      </c>
      <c r="N27" s="22"/>
      <c r="O27" s="22">
        <f t="shared" si="2"/>
        <v>186.4</v>
      </c>
      <c r="P27" s="22">
        <v>168.3</v>
      </c>
      <c r="Q27" s="22">
        <v>186.4</v>
      </c>
      <c r="R27" s="27">
        <v>186.65</v>
      </c>
      <c r="S27" s="25">
        <v>34.1</v>
      </c>
      <c r="T27" s="22"/>
      <c r="U27" s="22"/>
      <c r="V27" s="22">
        <v>500.8</v>
      </c>
      <c r="W27" s="22">
        <v>500.9</v>
      </c>
      <c r="X27" s="27">
        <v>500.9</v>
      </c>
      <c r="Y27" s="25">
        <v>-10.1</v>
      </c>
      <c r="Z27" s="22"/>
      <c r="AA27" s="22">
        <f t="shared" si="3"/>
        <v>314.39999999999998</v>
      </c>
      <c r="AB27" s="22">
        <v>332.5</v>
      </c>
      <c r="AC27" s="22">
        <v>314.39999999999998</v>
      </c>
      <c r="AD27" s="27">
        <v>314.25</v>
      </c>
      <c r="AE27" s="25">
        <v>-44.2</v>
      </c>
      <c r="AF27" s="22"/>
      <c r="AG27" s="22">
        <f t="shared" si="4"/>
        <v>52.9</v>
      </c>
      <c r="AH27" s="22">
        <v>56.5</v>
      </c>
      <c r="AI27" s="22">
        <v>52.9</v>
      </c>
      <c r="AJ27" s="27">
        <v>53.49</v>
      </c>
      <c r="AK27" s="25">
        <v>-10</v>
      </c>
      <c r="AL27" s="22"/>
      <c r="AM27" s="22">
        <f t="shared" si="5"/>
        <v>37.200000000000003</v>
      </c>
      <c r="AN27" s="22">
        <v>33.6</v>
      </c>
      <c r="AO27" s="22">
        <v>37.200000000000003</v>
      </c>
      <c r="AP27" s="27">
        <v>37.26</v>
      </c>
      <c r="AQ27" s="25">
        <v>7.5</v>
      </c>
      <c r="AR27" s="22"/>
      <c r="AS27" s="22">
        <f t="shared" si="6"/>
        <v>62.8</v>
      </c>
      <c r="AT27" s="22">
        <v>66.400000000000006</v>
      </c>
      <c r="AU27" s="22">
        <v>62.8</v>
      </c>
      <c r="AV27" s="27">
        <v>62.74</v>
      </c>
      <c r="AW27" s="25">
        <v>-7.5</v>
      </c>
      <c r="AX27" s="22"/>
      <c r="AY27" s="22">
        <f t="shared" si="7"/>
        <v>15.8</v>
      </c>
      <c r="AZ27" s="22">
        <v>14.9</v>
      </c>
      <c r="BA27" s="22">
        <v>15.8</v>
      </c>
      <c r="BB27" s="27">
        <v>14.73</v>
      </c>
      <c r="BC27" s="22">
        <v>5.6</v>
      </c>
    </row>
    <row r="28" spans="1:55" ht="12.75" x14ac:dyDescent="0.2">
      <c r="A28" s="7">
        <v>92</v>
      </c>
      <c r="B28">
        <v>4</v>
      </c>
      <c r="C28" s="22">
        <f t="shared" si="0"/>
        <v>253.2</v>
      </c>
      <c r="D28" s="22">
        <v>243.7</v>
      </c>
      <c r="E28" s="22">
        <v>253.2</v>
      </c>
      <c r="F28" s="27">
        <v>252.74</v>
      </c>
      <c r="G28" s="25">
        <v>-60.9</v>
      </c>
      <c r="H28" s="22"/>
      <c r="I28" s="22">
        <f t="shared" si="1"/>
        <v>47</v>
      </c>
      <c r="J28" s="22">
        <v>42.6</v>
      </c>
      <c r="K28" s="22">
        <v>47</v>
      </c>
      <c r="L28" s="27">
        <v>49.7</v>
      </c>
      <c r="M28" s="25">
        <v>13.6</v>
      </c>
      <c r="N28" s="22"/>
      <c r="O28" s="22">
        <f t="shared" si="2"/>
        <v>198.6</v>
      </c>
      <c r="P28" s="22">
        <v>212.3</v>
      </c>
      <c r="Q28" s="22">
        <v>198.6</v>
      </c>
      <c r="R28" s="27">
        <v>196.1</v>
      </c>
      <c r="S28" s="25">
        <v>37.799999999999997</v>
      </c>
      <c r="T28" s="22"/>
      <c r="U28" s="22"/>
      <c r="V28" s="22">
        <v>498.6</v>
      </c>
      <c r="W28" s="22">
        <v>498.7</v>
      </c>
      <c r="X28" s="27">
        <v>498.53</v>
      </c>
      <c r="Y28" s="25">
        <v>-9.5</v>
      </c>
      <c r="Z28" s="22"/>
      <c r="AA28" s="22">
        <f t="shared" si="3"/>
        <v>300.10000000000002</v>
      </c>
      <c r="AB28" s="22">
        <v>286.3</v>
      </c>
      <c r="AC28" s="22">
        <v>300.10000000000002</v>
      </c>
      <c r="AD28" s="27">
        <v>302.43</v>
      </c>
      <c r="AE28" s="25">
        <v>-47.3</v>
      </c>
      <c r="AF28" s="22"/>
      <c r="AG28" s="22">
        <f t="shared" si="4"/>
        <v>50.8</v>
      </c>
      <c r="AH28" s="22">
        <v>48.9</v>
      </c>
      <c r="AI28" s="22">
        <v>50.8</v>
      </c>
      <c r="AJ28" s="27">
        <v>50.7</v>
      </c>
      <c r="AK28" s="25">
        <v>-11.2</v>
      </c>
      <c r="AL28" s="22"/>
      <c r="AM28" s="22">
        <f t="shared" si="5"/>
        <v>39.799999999999997</v>
      </c>
      <c r="AN28" s="22">
        <v>42.6</v>
      </c>
      <c r="AO28" s="22">
        <v>39.799999999999997</v>
      </c>
      <c r="AP28" s="27">
        <v>39.340000000000003</v>
      </c>
      <c r="AQ28" s="25">
        <v>8.3000000000000007</v>
      </c>
      <c r="AR28" s="22"/>
      <c r="AS28" s="22">
        <f t="shared" si="6"/>
        <v>60.2</v>
      </c>
      <c r="AT28" s="22">
        <v>57.4</v>
      </c>
      <c r="AU28" s="22">
        <v>60.2</v>
      </c>
      <c r="AV28" s="27">
        <v>60.66</v>
      </c>
      <c r="AW28" s="25">
        <v>-8.3000000000000007</v>
      </c>
      <c r="AX28" s="22"/>
      <c r="AY28" s="22">
        <f t="shared" si="7"/>
        <v>15.7</v>
      </c>
      <c r="AZ28" s="22">
        <v>14.9</v>
      </c>
      <c r="BA28" s="22">
        <v>15.7</v>
      </c>
      <c r="BB28" s="27">
        <v>16.43</v>
      </c>
      <c r="BC28" s="22">
        <v>6.8</v>
      </c>
    </row>
    <row r="29" spans="1:55" ht="12.75" x14ac:dyDescent="0.2">
      <c r="A29" s="7"/>
      <c r="B29">
        <v>1</v>
      </c>
      <c r="C29" s="22">
        <f t="shared" si="0"/>
        <v>238.9</v>
      </c>
      <c r="D29" s="22">
        <v>221.1</v>
      </c>
      <c r="E29" s="22">
        <v>238.9</v>
      </c>
      <c r="F29" s="27">
        <v>237.69</v>
      </c>
      <c r="G29" s="25">
        <v>-60.2</v>
      </c>
      <c r="H29" s="22"/>
      <c r="I29" s="22">
        <f t="shared" si="1"/>
        <v>54</v>
      </c>
      <c r="J29" s="22">
        <v>51.5</v>
      </c>
      <c r="K29" s="22">
        <v>54</v>
      </c>
      <c r="L29" s="27">
        <v>55.46</v>
      </c>
      <c r="M29" s="25">
        <v>23</v>
      </c>
      <c r="N29" s="22"/>
      <c r="O29" s="22">
        <f t="shared" si="2"/>
        <v>203.3</v>
      </c>
      <c r="P29" s="22">
        <v>223.6</v>
      </c>
      <c r="Q29" s="22">
        <v>203.3</v>
      </c>
      <c r="R29" s="27">
        <v>203.06</v>
      </c>
      <c r="S29" s="25">
        <v>27.8</v>
      </c>
      <c r="T29" s="22"/>
      <c r="U29" s="22"/>
      <c r="V29" s="22">
        <v>496.3</v>
      </c>
      <c r="W29" s="22">
        <v>496.1</v>
      </c>
      <c r="X29" s="27">
        <v>496.21</v>
      </c>
      <c r="Y29" s="25">
        <v>-9.3000000000000007</v>
      </c>
      <c r="Z29" s="22"/>
      <c r="AA29" s="22">
        <f t="shared" si="3"/>
        <v>292.8</v>
      </c>
      <c r="AB29" s="22">
        <v>272.60000000000002</v>
      </c>
      <c r="AC29" s="22">
        <v>292.8</v>
      </c>
      <c r="AD29" s="27">
        <v>293.14999999999998</v>
      </c>
      <c r="AE29" s="25">
        <v>-37.1</v>
      </c>
      <c r="AF29" s="22"/>
      <c r="AG29" s="22">
        <f t="shared" si="4"/>
        <v>48.2</v>
      </c>
      <c r="AH29" s="22">
        <v>44.5</v>
      </c>
      <c r="AI29" s="22">
        <v>48.2</v>
      </c>
      <c r="AJ29" s="27">
        <v>47.9</v>
      </c>
      <c r="AK29" s="25">
        <v>-11.2</v>
      </c>
      <c r="AL29" s="22"/>
      <c r="AM29" s="22">
        <f t="shared" si="5"/>
        <v>41</v>
      </c>
      <c r="AN29" s="22">
        <v>45.1</v>
      </c>
      <c r="AO29" s="22">
        <v>41</v>
      </c>
      <c r="AP29" s="27">
        <v>40.92</v>
      </c>
      <c r="AQ29" s="25">
        <v>6.3</v>
      </c>
      <c r="AR29" s="22"/>
      <c r="AS29" s="22">
        <f t="shared" si="6"/>
        <v>59</v>
      </c>
      <c r="AT29" s="22">
        <v>54.9</v>
      </c>
      <c r="AU29" s="22">
        <v>59</v>
      </c>
      <c r="AV29" s="27">
        <v>59.08</v>
      </c>
      <c r="AW29" s="25">
        <v>-6.3</v>
      </c>
      <c r="AX29" s="22"/>
      <c r="AY29" s="22">
        <f t="shared" si="7"/>
        <v>18.399999999999999</v>
      </c>
      <c r="AZ29" s="22">
        <v>18.899999999999999</v>
      </c>
      <c r="BA29" s="22">
        <v>18.399999999999999</v>
      </c>
      <c r="BB29" s="27">
        <v>18.920000000000002</v>
      </c>
      <c r="BC29" s="22">
        <v>9.9</v>
      </c>
    </row>
    <row r="30" spans="1:55" ht="12.75" x14ac:dyDescent="0.2">
      <c r="A30" s="7">
        <v>93</v>
      </c>
      <c r="B30">
        <v>2</v>
      </c>
      <c r="C30" s="22">
        <f t="shared" si="0"/>
        <v>221.7</v>
      </c>
      <c r="D30" s="22">
        <v>230.4</v>
      </c>
      <c r="E30" s="22">
        <v>221.7</v>
      </c>
      <c r="F30" s="27">
        <v>224.97</v>
      </c>
      <c r="G30" s="25">
        <v>-50.9</v>
      </c>
      <c r="H30" s="22"/>
      <c r="I30" s="22">
        <f t="shared" si="1"/>
        <v>66.099999999999994</v>
      </c>
      <c r="J30" s="22">
        <v>74.599999999999994</v>
      </c>
      <c r="K30" s="22">
        <v>66.099999999999994</v>
      </c>
      <c r="L30" s="27">
        <v>61.99</v>
      </c>
      <c r="M30" s="25">
        <v>26.1</v>
      </c>
      <c r="N30" s="22"/>
      <c r="O30" s="22">
        <f t="shared" si="2"/>
        <v>206.2</v>
      </c>
      <c r="P30" s="22">
        <v>188.9</v>
      </c>
      <c r="Q30" s="22">
        <v>206.2</v>
      </c>
      <c r="R30" s="27">
        <v>206.97</v>
      </c>
      <c r="S30" s="25">
        <v>15.7</v>
      </c>
      <c r="T30" s="22"/>
      <c r="U30" s="22"/>
      <c r="V30" s="22">
        <v>494</v>
      </c>
      <c r="W30" s="22">
        <v>494</v>
      </c>
      <c r="X30" s="27">
        <v>493.93</v>
      </c>
      <c r="Y30" s="25">
        <v>-9.1</v>
      </c>
      <c r="Z30" s="22"/>
      <c r="AA30" s="22">
        <f t="shared" si="3"/>
        <v>287.8</v>
      </c>
      <c r="AB30" s="22">
        <v>305.10000000000002</v>
      </c>
      <c r="AC30" s="22">
        <v>287.8</v>
      </c>
      <c r="AD30" s="27">
        <v>286.95999999999998</v>
      </c>
      <c r="AE30" s="25">
        <v>-24.8</v>
      </c>
      <c r="AF30" s="22"/>
      <c r="AG30" s="22">
        <f t="shared" si="4"/>
        <v>44.9</v>
      </c>
      <c r="AH30" s="22">
        <v>46.6</v>
      </c>
      <c r="AI30" s="22">
        <v>44.9</v>
      </c>
      <c r="AJ30" s="27">
        <v>45.55</v>
      </c>
      <c r="AK30" s="25">
        <v>-9.4</v>
      </c>
      <c r="AL30" s="22"/>
      <c r="AM30" s="22">
        <f t="shared" si="5"/>
        <v>41.7</v>
      </c>
      <c r="AN30" s="22">
        <v>38.200000000000003</v>
      </c>
      <c r="AO30" s="22">
        <v>41.7</v>
      </c>
      <c r="AP30" s="27">
        <v>41.9</v>
      </c>
      <c r="AQ30" s="25">
        <v>3.9</v>
      </c>
      <c r="AR30" s="22"/>
      <c r="AS30" s="22">
        <f t="shared" si="6"/>
        <v>58.3</v>
      </c>
      <c r="AT30" s="22">
        <v>61.8</v>
      </c>
      <c r="AU30" s="22">
        <v>58.3</v>
      </c>
      <c r="AV30" s="27">
        <v>58.1</v>
      </c>
      <c r="AW30" s="25">
        <v>-3.9</v>
      </c>
      <c r="AX30" s="22"/>
      <c r="AY30" s="22">
        <f t="shared" si="7"/>
        <v>23</v>
      </c>
      <c r="AZ30" s="22">
        <v>24.5</v>
      </c>
      <c r="BA30" s="22">
        <v>23</v>
      </c>
      <c r="BB30" s="27">
        <v>21.6</v>
      </c>
      <c r="BC30" s="22">
        <v>10.7</v>
      </c>
    </row>
    <row r="31" spans="1:55" ht="12.75" x14ac:dyDescent="0.2">
      <c r="A31" s="7">
        <v>93</v>
      </c>
      <c r="B31">
        <v>3</v>
      </c>
      <c r="C31" s="22">
        <f t="shared" si="0"/>
        <v>217.1</v>
      </c>
      <c r="D31" s="22">
        <v>235.6</v>
      </c>
      <c r="E31" s="22">
        <v>217.1</v>
      </c>
      <c r="F31" s="27">
        <v>216.64</v>
      </c>
      <c r="G31" s="25">
        <v>-33.299999999999997</v>
      </c>
      <c r="H31" s="22"/>
      <c r="I31" s="22">
        <f t="shared" si="1"/>
        <v>64.8</v>
      </c>
      <c r="J31" s="22">
        <v>64.5</v>
      </c>
      <c r="K31" s="22">
        <v>64.8</v>
      </c>
      <c r="L31" s="27">
        <v>65.7</v>
      </c>
      <c r="M31" s="25">
        <v>14.8</v>
      </c>
      <c r="N31" s="22"/>
      <c r="O31" s="22">
        <f t="shared" si="2"/>
        <v>210</v>
      </c>
      <c r="P31" s="22">
        <v>191.7</v>
      </c>
      <c r="Q31" s="22">
        <v>210</v>
      </c>
      <c r="R31" s="27">
        <v>209.58</v>
      </c>
      <c r="S31" s="25">
        <v>10.4</v>
      </c>
      <c r="T31" s="22"/>
      <c r="U31" s="22"/>
      <c r="V31" s="22">
        <v>491.9</v>
      </c>
      <c r="W31" s="22">
        <v>492</v>
      </c>
      <c r="X31" s="27">
        <v>491.92</v>
      </c>
      <c r="Y31" s="25">
        <v>-8</v>
      </c>
      <c r="Z31" s="22"/>
      <c r="AA31" s="22">
        <f t="shared" si="3"/>
        <v>282</v>
      </c>
      <c r="AB31" s="22">
        <v>300.10000000000002</v>
      </c>
      <c r="AC31" s="22">
        <v>282</v>
      </c>
      <c r="AD31" s="27">
        <v>282.33999999999997</v>
      </c>
      <c r="AE31" s="25">
        <v>-18.5</v>
      </c>
      <c r="AF31" s="22"/>
      <c r="AG31" s="22">
        <f t="shared" si="4"/>
        <v>44.1</v>
      </c>
      <c r="AH31" s="22">
        <v>47.9</v>
      </c>
      <c r="AI31" s="22">
        <v>44.1</v>
      </c>
      <c r="AJ31" s="27">
        <v>44.04</v>
      </c>
      <c r="AK31" s="25">
        <v>-6</v>
      </c>
      <c r="AL31" s="22"/>
      <c r="AM31" s="22">
        <f t="shared" si="5"/>
        <v>42.7</v>
      </c>
      <c r="AN31" s="22">
        <v>39</v>
      </c>
      <c r="AO31" s="22">
        <v>42.7</v>
      </c>
      <c r="AP31" s="27">
        <v>42.6</v>
      </c>
      <c r="AQ31" s="25">
        <v>2.8</v>
      </c>
      <c r="AR31" s="22"/>
      <c r="AS31" s="22">
        <f t="shared" si="6"/>
        <v>57.3</v>
      </c>
      <c r="AT31" s="22">
        <v>61</v>
      </c>
      <c r="AU31" s="22">
        <v>57.3</v>
      </c>
      <c r="AV31" s="27">
        <v>57.4</v>
      </c>
      <c r="AW31" s="25">
        <v>-2.8</v>
      </c>
      <c r="AX31" s="22"/>
      <c r="AY31" s="22">
        <f t="shared" si="7"/>
        <v>23</v>
      </c>
      <c r="AZ31" s="22">
        <v>21.5</v>
      </c>
      <c r="BA31" s="22">
        <v>23</v>
      </c>
      <c r="BB31" s="27">
        <v>23.27</v>
      </c>
      <c r="BC31" s="22">
        <v>6.7</v>
      </c>
    </row>
    <row r="32" spans="1:55" ht="12.75" x14ac:dyDescent="0.2">
      <c r="A32" s="7">
        <v>93</v>
      </c>
      <c r="B32">
        <v>4</v>
      </c>
      <c r="C32" s="22">
        <f t="shared" si="0"/>
        <v>213.4</v>
      </c>
      <c r="D32" s="22">
        <v>203.9</v>
      </c>
      <c r="E32" s="22">
        <v>213.4</v>
      </c>
      <c r="F32" s="27">
        <v>213.64</v>
      </c>
      <c r="G32" s="25">
        <v>-12</v>
      </c>
      <c r="H32" s="22"/>
      <c r="I32" s="22">
        <f t="shared" si="1"/>
        <v>65</v>
      </c>
      <c r="J32" s="22">
        <v>60.2</v>
      </c>
      <c r="K32" s="22">
        <v>65</v>
      </c>
      <c r="L32" s="27">
        <v>65.42</v>
      </c>
      <c r="M32" s="25">
        <v>-1.1000000000000001</v>
      </c>
      <c r="N32" s="22"/>
      <c r="O32" s="22">
        <f t="shared" si="2"/>
        <v>211.8</v>
      </c>
      <c r="P32" s="22">
        <v>226</v>
      </c>
      <c r="Q32" s="22">
        <v>211.8</v>
      </c>
      <c r="R32" s="27">
        <v>211.34</v>
      </c>
      <c r="S32" s="25">
        <v>7</v>
      </c>
      <c r="T32" s="22"/>
      <c r="U32" s="22"/>
      <c r="V32" s="22">
        <v>490.2</v>
      </c>
      <c r="W32" s="22">
        <v>490.2</v>
      </c>
      <c r="X32" s="27">
        <v>490.4</v>
      </c>
      <c r="Y32" s="25">
        <v>-6.1</v>
      </c>
      <c r="Z32" s="22"/>
      <c r="AA32" s="22">
        <f t="shared" si="3"/>
        <v>278.39999999999998</v>
      </c>
      <c r="AB32" s="22">
        <v>264.2</v>
      </c>
      <c r="AC32" s="22">
        <v>278.39999999999998</v>
      </c>
      <c r="AD32" s="27">
        <v>279.06</v>
      </c>
      <c r="AE32" s="25">
        <v>-13.1</v>
      </c>
      <c r="AF32" s="22"/>
      <c r="AG32" s="22">
        <f t="shared" si="4"/>
        <v>43.5</v>
      </c>
      <c r="AH32" s="22">
        <v>41.6</v>
      </c>
      <c r="AI32" s="22">
        <v>43.5</v>
      </c>
      <c r="AJ32" s="27">
        <v>43.56</v>
      </c>
      <c r="AK32" s="25">
        <v>-1.9</v>
      </c>
      <c r="AL32" s="22"/>
      <c r="AM32" s="22">
        <f t="shared" si="5"/>
        <v>43.2</v>
      </c>
      <c r="AN32" s="22">
        <v>46.1</v>
      </c>
      <c r="AO32" s="22">
        <v>43.2</v>
      </c>
      <c r="AP32" s="27">
        <v>43.1</v>
      </c>
      <c r="AQ32" s="25">
        <v>2</v>
      </c>
      <c r="AR32" s="22"/>
      <c r="AS32" s="22">
        <f t="shared" si="6"/>
        <v>56.8</v>
      </c>
      <c r="AT32" s="22">
        <v>53.9</v>
      </c>
      <c r="AU32" s="22">
        <v>56.8</v>
      </c>
      <c r="AV32" s="27">
        <v>56.9</v>
      </c>
      <c r="AW32" s="25">
        <v>-2</v>
      </c>
      <c r="AX32" s="22"/>
      <c r="AY32" s="22">
        <f t="shared" si="7"/>
        <v>23.4</v>
      </c>
      <c r="AZ32" s="22">
        <v>22.8</v>
      </c>
      <c r="BA32" s="22">
        <v>23.4</v>
      </c>
      <c r="BB32" s="27">
        <v>23.44</v>
      </c>
      <c r="BC32" s="22">
        <v>0.7</v>
      </c>
    </row>
    <row r="33" spans="1:55" ht="12.75" x14ac:dyDescent="0.2">
      <c r="A33" s="7"/>
      <c r="B33">
        <v>1</v>
      </c>
      <c r="C33" s="22">
        <f t="shared" si="0"/>
        <v>213.3</v>
      </c>
      <c r="D33" s="22">
        <v>195.1</v>
      </c>
      <c r="E33" s="22">
        <v>213.3</v>
      </c>
      <c r="F33" s="27">
        <v>213.47</v>
      </c>
      <c r="G33" s="25">
        <v>-0.7</v>
      </c>
      <c r="H33" s="22"/>
      <c r="I33" s="22">
        <f t="shared" si="1"/>
        <v>63.9</v>
      </c>
      <c r="J33" s="22">
        <v>61.1</v>
      </c>
      <c r="K33" s="22">
        <v>63.9</v>
      </c>
      <c r="L33" s="27">
        <v>63.27</v>
      </c>
      <c r="M33" s="25">
        <v>-8.6</v>
      </c>
      <c r="N33" s="22"/>
      <c r="O33" s="22">
        <f t="shared" si="2"/>
        <v>212</v>
      </c>
      <c r="P33" s="22">
        <v>233.3</v>
      </c>
      <c r="Q33" s="22">
        <v>212</v>
      </c>
      <c r="R33" s="27">
        <v>212.65</v>
      </c>
      <c r="S33" s="25">
        <v>5.2</v>
      </c>
      <c r="T33" s="22"/>
      <c r="U33" s="22"/>
      <c r="V33" s="22">
        <v>489.5</v>
      </c>
      <c r="W33" s="22">
        <v>489.3</v>
      </c>
      <c r="X33" s="27">
        <v>489.39</v>
      </c>
      <c r="Y33" s="25">
        <v>-4</v>
      </c>
      <c r="Z33" s="22"/>
      <c r="AA33" s="22">
        <f t="shared" si="3"/>
        <v>277.3</v>
      </c>
      <c r="AB33" s="22">
        <v>256.2</v>
      </c>
      <c r="AC33" s="22">
        <v>277.3</v>
      </c>
      <c r="AD33" s="27">
        <v>276.74</v>
      </c>
      <c r="AE33" s="25">
        <v>-9.3000000000000007</v>
      </c>
      <c r="AF33" s="22"/>
      <c r="AG33" s="22">
        <f t="shared" si="4"/>
        <v>43.6</v>
      </c>
      <c r="AH33" s="22">
        <v>39.9</v>
      </c>
      <c r="AI33" s="22">
        <v>43.6</v>
      </c>
      <c r="AJ33" s="27">
        <v>43.62</v>
      </c>
      <c r="AK33" s="25">
        <v>0.2</v>
      </c>
      <c r="AL33" s="22"/>
      <c r="AM33" s="22">
        <f t="shared" si="5"/>
        <v>43.3</v>
      </c>
      <c r="AN33" s="22">
        <v>47.7</v>
      </c>
      <c r="AO33" s="22">
        <v>43.3</v>
      </c>
      <c r="AP33" s="27">
        <v>43.45</v>
      </c>
      <c r="AQ33" s="25">
        <v>1.4</v>
      </c>
      <c r="AR33" s="22"/>
      <c r="AS33" s="22">
        <f t="shared" si="6"/>
        <v>56.7</v>
      </c>
      <c r="AT33" s="22">
        <v>52.3</v>
      </c>
      <c r="AU33" s="22">
        <v>56.7</v>
      </c>
      <c r="AV33" s="27">
        <v>56.55</v>
      </c>
      <c r="AW33" s="25">
        <v>-1.4</v>
      </c>
      <c r="AX33" s="22"/>
      <c r="AY33" s="22">
        <f t="shared" si="7"/>
        <v>23.1</v>
      </c>
      <c r="AZ33" s="22">
        <v>23.9</v>
      </c>
      <c r="BA33" s="22">
        <v>23.1</v>
      </c>
      <c r="BB33" s="27">
        <v>22.86</v>
      </c>
      <c r="BC33" s="22">
        <v>-2.2999999999999998</v>
      </c>
    </row>
    <row r="34" spans="1:55" ht="12.75" x14ac:dyDescent="0.2">
      <c r="A34" s="7">
        <v>94</v>
      </c>
      <c r="B34">
        <v>2</v>
      </c>
      <c r="C34" s="22">
        <f t="shared" si="0"/>
        <v>216.1</v>
      </c>
      <c r="D34" s="22">
        <v>224</v>
      </c>
      <c r="E34" s="22">
        <v>216.1</v>
      </c>
      <c r="F34" s="27">
        <v>213.87</v>
      </c>
      <c r="G34" s="25">
        <v>1.6</v>
      </c>
      <c r="H34" s="22"/>
      <c r="I34" s="22">
        <f t="shared" si="1"/>
        <v>60.7</v>
      </c>
      <c r="J34" s="22">
        <v>70.599999999999994</v>
      </c>
      <c r="K34" s="22">
        <v>60.7</v>
      </c>
      <c r="L34" s="27">
        <v>61.79</v>
      </c>
      <c r="M34" s="25">
        <v>-5.9</v>
      </c>
      <c r="N34" s="22"/>
      <c r="O34" s="22">
        <f t="shared" si="2"/>
        <v>212</v>
      </c>
      <c r="P34" s="22">
        <v>194.3</v>
      </c>
      <c r="Q34" s="22">
        <v>212</v>
      </c>
      <c r="R34" s="27">
        <v>213.04</v>
      </c>
      <c r="S34" s="25">
        <v>1.6</v>
      </c>
      <c r="T34" s="22"/>
      <c r="U34" s="22"/>
      <c r="V34" s="22">
        <v>488.9</v>
      </c>
      <c r="W34" s="22">
        <v>488.9</v>
      </c>
      <c r="X34" s="27">
        <v>488.7</v>
      </c>
      <c r="Y34" s="25">
        <v>-2.7</v>
      </c>
      <c r="Z34" s="22"/>
      <c r="AA34" s="22">
        <f t="shared" si="3"/>
        <v>276.8</v>
      </c>
      <c r="AB34" s="22">
        <v>294.60000000000002</v>
      </c>
      <c r="AC34" s="22">
        <v>276.8</v>
      </c>
      <c r="AD34" s="27">
        <v>275.66000000000003</v>
      </c>
      <c r="AE34" s="25">
        <v>-4.3</v>
      </c>
      <c r="AF34" s="22"/>
      <c r="AG34" s="22">
        <f t="shared" si="4"/>
        <v>44.2</v>
      </c>
      <c r="AH34" s="22">
        <v>45.8</v>
      </c>
      <c r="AI34" s="22">
        <v>44.2</v>
      </c>
      <c r="AJ34" s="27">
        <v>43.76</v>
      </c>
      <c r="AK34" s="25">
        <v>0.6</v>
      </c>
      <c r="AL34" s="22"/>
      <c r="AM34" s="22">
        <f t="shared" si="5"/>
        <v>43.4</v>
      </c>
      <c r="AN34" s="22">
        <v>39.700000000000003</v>
      </c>
      <c r="AO34" s="22">
        <v>43.4</v>
      </c>
      <c r="AP34" s="27">
        <v>43.59</v>
      </c>
      <c r="AQ34" s="25">
        <v>0.6</v>
      </c>
      <c r="AR34" s="22"/>
      <c r="AS34" s="22">
        <f t="shared" si="6"/>
        <v>56.6</v>
      </c>
      <c r="AT34" s="22">
        <v>60.3</v>
      </c>
      <c r="AU34" s="22">
        <v>56.6</v>
      </c>
      <c r="AV34" s="27">
        <v>56.41</v>
      </c>
      <c r="AW34" s="25">
        <v>-0.6</v>
      </c>
      <c r="AX34" s="22"/>
      <c r="AY34" s="22">
        <f t="shared" si="7"/>
        <v>21.9</v>
      </c>
      <c r="AZ34" s="22">
        <v>24</v>
      </c>
      <c r="BA34" s="22">
        <v>21.9</v>
      </c>
      <c r="BB34" s="27">
        <v>22.42</v>
      </c>
      <c r="BC34" s="22">
        <v>-1.8</v>
      </c>
    </row>
    <row r="35" spans="1:55" ht="12.75" x14ac:dyDescent="0.2">
      <c r="A35" s="7">
        <v>94</v>
      </c>
      <c r="B35">
        <v>3</v>
      </c>
      <c r="C35" s="22">
        <f t="shared" si="0"/>
        <v>213</v>
      </c>
      <c r="D35" s="22">
        <v>232.6</v>
      </c>
      <c r="E35" s="22">
        <v>213</v>
      </c>
      <c r="F35" s="27">
        <v>213.98</v>
      </c>
      <c r="G35" s="25">
        <v>0.4</v>
      </c>
      <c r="H35" s="22"/>
      <c r="I35" s="22">
        <f t="shared" si="1"/>
        <v>59.8</v>
      </c>
      <c r="J35" s="22">
        <v>58.9</v>
      </c>
      <c r="K35" s="22">
        <v>59.8</v>
      </c>
      <c r="L35" s="27">
        <v>61.7</v>
      </c>
      <c r="M35" s="25">
        <v>-0.4</v>
      </c>
      <c r="N35" s="22"/>
      <c r="O35" s="22">
        <f t="shared" si="2"/>
        <v>215.2</v>
      </c>
      <c r="P35" s="22">
        <v>196.3</v>
      </c>
      <c r="Q35" s="22">
        <v>215.2</v>
      </c>
      <c r="R35" s="27">
        <v>212.36</v>
      </c>
      <c r="S35" s="25">
        <v>-2.7</v>
      </c>
      <c r="T35" s="22"/>
      <c r="U35" s="22"/>
      <c r="V35" s="22">
        <v>487.8</v>
      </c>
      <c r="W35" s="22">
        <v>487.9</v>
      </c>
      <c r="X35" s="27">
        <v>488.03</v>
      </c>
      <c r="Y35" s="25">
        <v>-2.7</v>
      </c>
      <c r="Z35" s="22"/>
      <c r="AA35" s="22">
        <f t="shared" si="3"/>
        <v>272.8</v>
      </c>
      <c r="AB35" s="22">
        <v>291.5</v>
      </c>
      <c r="AC35" s="22">
        <v>272.8</v>
      </c>
      <c r="AD35" s="27">
        <v>275.67</v>
      </c>
      <c r="AE35" s="25">
        <v>0</v>
      </c>
      <c r="AF35" s="22"/>
      <c r="AG35" s="22">
        <f t="shared" si="4"/>
        <v>43.6</v>
      </c>
      <c r="AH35" s="22">
        <v>47.7</v>
      </c>
      <c r="AI35" s="22">
        <v>43.6</v>
      </c>
      <c r="AJ35" s="27">
        <v>43.84</v>
      </c>
      <c r="AK35" s="25">
        <v>0.3</v>
      </c>
      <c r="AL35" s="22"/>
      <c r="AM35" s="22">
        <f t="shared" si="5"/>
        <v>44.1</v>
      </c>
      <c r="AN35" s="22">
        <v>40.200000000000003</v>
      </c>
      <c r="AO35" s="22">
        <v>44.1</v>
      </c>
      <c r="AP35" s="27">
        <v>43.51</v>
      </c>
      <c r="AQ35" s="25">
        <v>-0.3</v>
      </c>
      <c r="AR35" s="22"/>
      <c r="AS35" s="22">
        <f t="shared" si="6"/>
        <v>55.9</v>
      </c>
      <c r="AT35" s="22">
        <v>59.8</v>
      </c>
      <c r="AU35" s="22">
        <v>55.9</v>
      </c>
      <c r="AV35" s="27">
        <v>56.49</v>
      </c>
      <c r="AW35" s="25">
        <v>0.3</v>
      </c>
      <c r="AX35" s="22"/>
      <c r="AY35" s="22">
        <f t="shared" si="7"/>
        <v>21.9</v>
      </c>
      <c r="AZ35" s="22">
        <v>20.2</v>
      </c>
      <c r="BA35" s="22">
        <v>21.9</v>
      </c>
      <c r="BB35" s="27">
        <v>22.38</v>
      </c>
      <c r="BC35" s="22">
        <v>-0.1</v>
      </c>
    </row>
    <row r="36" spans="1:55" ht="12.75" x14ac:dyDescent="0.2">
      <c r="A36" s="7">
        <v>94</v>
      </c>
      <c r="B36">
        <v>4</v>
      </c>
      <c r="C36" s="22">
        <f t="shared" si="0"/>
        <v>214.4</v>
      </c>
      <c r="D36" s="22">
        <v>205.2</v>
      </c>
      <c r="E36" s="22">
        <v>214.4</v>
      </c>
      <c r="F36" s="27">
        <v>214.43</v>
      </c>
      <c r="G36" s="25">
        <v>1.8</v>
      </c>
      <c r="H36" s="22"/>
      <c r="I36" s="22">
        <f t="shared" si="1"/>
        <v>63.6</v>
      </c>
      <c r="J36" s="22">
        <v>58.3</v>
      </c>
      <c r="K36" s="22">
        <v>63.6</v>
      </c>
      <c r="L36" s="27">
        <v>61.49</v>
      </c>
      <c r="M36" s="25">
        <v>-0.8</v>
      </c>
      <c r="N36" s="22"/>
      <c r="O36" s="22">
        <f t="shared" si="2"/>
        <v>209.2</v>
      </c>
      <c r="P36" s="22">
        <v>223.7</v>
      </c>
      <c r="Q36" s="22">
        <v>209.2</v>
      </c>
      <c r="R36" s="27">
        <v>211.29</v>
      </c>
      <c r="S36" s="25">
        <v>-4.3</v>
      </c>
      <c r="T36" s="22"/>
      <c r="U36" s="22"/>
      <c r="V36" s="22">
        <v>487.2</v>
      </c>
      <c r="W36" s="22">
        <v>487.3</v>
      </c>
      <c r="X36" s="27">
        <v>487.21</v>
      </c>
      <c r="Y36" s="25">
        <v>-3.3</v>
      </c>
      <c r="Z36" s="22"/>
      <c r="AA36" s="22">
        <f t="shared" si="3"/>
        <v>278</v>
      </c>
      <c r="AB36" s="22">
        <v>263.60000000000002</v>
      </c>
      <c r="AC36" s="22">
        <v>278</v>
      </c>
      <c r="AD36" s="27">
        <v>275.91000000000003</v>
      </c>
      <c r="AE36" s="25">
        <v>1</v>
      </c>
      <c r="AF36" s="22"/>
      <c r="AG36" s="22">
        <f t="shared" si="4"/>
        <v>44</v>
      </c>
      <c r="AH36" s="22">
        <v>42.1</v>
      </c>
      <c r="AI36" s="22">
        <v>44</v>
      </c>
      <c r="AJ36" s="27">
        <v>44.01</v>
      </c>
      <c r="AK36" s="25">
        <v>0.7</v>
      </c>
      <c r="AL36" s="22"/>
      <c r="AM36" s="22">
        <f t="shared" si="5"/>
        <v>42.9</v>
      </c>
      <c r="AN36" s="22">
        <v>45.9</v>
      </c>
      <c r="AO36" s="22">
        <v>42.9</v>
      </c>
      <c r="AP36" s="27">
        <v>43.37</v>
      </c>
      <c r="AQ36" s="25">
        <v>-0.6</v>
      </c>
      <c r="AR36" s="22"/>
      <c r="AS36" s="22">
        <f t="shared" si="6"/>
        <v>57.1</v>
      </c>
      <c r="AT36" s="22">
        <v>54.1</v>
      </c>
      <c r="AU36" s="22">
        <v>57.1</v>
      </c>
      <c r="AV36" s="27">
        <v>56.63</v>
      </c>
      <c r="AW36" s="25">
        <v>0.6</v>
      </c>
      <c r="AX36" s="22"/>
      <c r="AY36" s="22">
        <f t="shared" si="7"/>
        <v>22.9</v>
      </c>
      <c r="AZ36" s="22">
        <v>22.1</v>
      </c>
      <c r="BA36" s="22">
        <v>22.9</v>
      </c>
      <c r="BB36" s="27">
        <v>22.28</v>
      </c>
      <c r="BC36" s="22">
        <v>-0.4</v>
      </c>
    </row>
    <row r="37" spans="1:55" ht="12.75" x14ac:dyDescent="0.2">
      <c r="A37" s="7"/>
      <c r="B37">
        <v>1</v>
      </c>
      <c r="C37" s="22">
        <f t="shared" ref="C37:C68" si="8">$B$2*E37+(1-$B$2)*D37</f>
        <v>213.6</v>
      </c>
      <c r="D37" s="22">
        <v>195</v>
      </c>
      <c r="E37" s="22">
        <v>213.6</v>
      </c>
      <c r="F37" s="27">
        <v>216.37</v>
      </c>
      <c r="G37" s="25">
        <v>7.8</v>
      </c>
      <c r="H37" s="22"/>
      <c r="I37" s="22">
        <f t="shared" ref="I37:I68" si="9">$B$2*K37+(1-$B$2)*J37</f>
        <v>59.7</v>
      </c>
      <c r="J37" s="22">
        <v>56.7</v>
      </c>
      <c r="K37" s="22">
        <v>59.7</v>
      </c>
      <c r="L37" s="27">
        <v>59.33</v>
      </c>
      <c r="M37" s="25">
        <v>-8.6</v>
      </c>
      <c r="N37" s="22"/>
      <c r="O37" s="22">
        <f t="shared" ref="O37:O68" si="10">$B$2*Q37+(1-$B$2)*P37</f>
        <v>212.9</v>
      </c>
      <c r="P37" s="22">
        <v>234.7</v>
      </c>
      <c r="Q37" s="22">
        <v>212.9</v>
      </c>
      <c r="R37" s="27">
        <v>210.49</v>
      </c>
      <c r="S37" s="25">
        <v>-3.2</v>
      </c>
      <c r="T37" s="22"/>
      <c r="U37" s="22"/>
      <c r="V37" s="22">
        <v>486.4</v>
      </c>
      <c r="W37" s="22">
        <v>486.2</v>
      </c>
      <c r="X37" s="27">
        <v>486.19</v>
      </c>
      <c r="Y37" s="25">
        <v>-4</v>
      </c>
      <c r="Z37" s="22"/>
      <c r="AA37" s="22">
        <f t="shared" ref="AA37:AA68" si="11">$B$2*AC37+(1-$B$2)*AB37</f>
        <v>273.3</v>
      </c>
      <c r="AB37" s="22">
        <v>251.7</v>
      </c>
      <c r="AC37" s="22">
        <v>273.3</v>
      </c>
      <c r="AD37" s="27">
        <v>275.7</v>
      </c>
      <c r="AE37" s="25">
        <v>-0.9</v>
      </c>
      <c r="AF37" s="22"/>
      <c r="AG37" s="22">
        <f t="shared" ref="AG37:AG68" si="12">$B$2*AI37+(1-$B$2)*AH37</f>
        <v>43.9</v>
      </c>
      <c r="AH37" s="22">
        <v>40.1</v>
      </c>
      <c r="AI37" s="22">
        <v>43.9</v>
      </c>
      <c r="AJ37" s="27">
        <v>44.5</v>
      </c>
      <c r="AK37" s="25">
        <v>2</v>
      </c>
      <c r="AL37" s="22"/>
      <c r="AM37" s="22">
        <f t="shared" ref="AM37:AM68" si="13">$B$2*AO37+(1-$B$2)*AN37</f>
        <v>43.8</v>
      </c>
      <c r="AN37" s="22">
        <v>48.3</v>
      </c>
      <c r="AO37" s="22">
        <v>43.8</v>
      </c>
      <c r="AP37" s="27">
        <v>43.29</v>
      </c>
      <c r="AQ37" s="25">
        <v>-0.3</v>
      </c>
      <c r="AR37" s="22"/>
      <c r="AS37" s="22">
        <f t="shared" ref="AS37:AS68" si="14">$B$2*AU37+(1-$B$2)*AT37</f>
        <v>56.2</v>
      </c>
      <c r="AT37" s="22">
        <v>51.7</v>
      </c>
      <c r="AU37" s="22">
        <v>56.2</v>
      </c>
      <c r="AV37" s="27">
        <v>56.71</v>
      </c>
      <c r="AW37" s="25">
        <v>0.3</v>
      </c>
      <c r="AX37" s="22"/>
      <c r="AY37" s="22">
        <f t="shared" ref="AY37:AY68" si="15">$B$2*BA37+(1-$B$2)*AZ37</f>
        <v>21.8</v>
      </c>
      <c r="AZ37" s="22">
        <v>22.5</v>
      </c>
      <c r="BA37" s="22">
        <v>21.8</v>
      </c>
      <c r="BB37" s="27">
        <v>21.52</v>
      </c>
      <c r="BC37" s="22">
        <v>-3.1</v>
      </c>
    </row>
    <row r="38" spans="1:55" ht="12.75" x14ac:dyDescent="0.2">
      <c r="A38" s="7">
        <v>95</v>
      </c>
      <c r="B38">
        <v>2</v>
      </c>
      <c r="C38" s="22">
        <f t="shared" si="8"/>
        <v>218.4</v>
      </c>
      <c r="D38" s="22">
        <v>225.5</v>
      </c>
      <c r="E38" s="22">
        <v>218.4</v>
      </c>
      <c r="F38" s="27">
        <v>217.34</v>
      </c>
      <c r="G38" s="25">
        <v>3.9</v>
      </c>
      <c r="H38" s="22"/>
      <c r="I38" s="22">
        <f t="shared" si="9"/>
        <v>55.4</v>
      </c>
      <c r="J38" s="22">
        <v>66.2</v>
      </c>
      <c r="K38" s="22">
        <v>55.4</v>
      </c>
      <c r="L38" s="27">
        <v>56.95</v>
      </c>
      <c r="M38" s="25">
        <v>-9.5</v>
      </c>
      <c r="N38" s="22"/>
      <c r="O38" s="22">
        <f t="shared" si="10"/>
        <v>211.2</v>
      </c>
      <c r="P38" s="22">
        <v>193.4</v>
      </c>
      <c r="Q38" s="22">
        <v>211.2</v>
      </c>
      <c r="R38" s="27">
        <v>210.64</v>
      </c>
      <c r="S38" s="25">
        <v>0.6</v>
      </c>
      <c r="T38" s="22"/>
      <c r="U38" s="22"/>
      <c r="V38" s="22">
        <v>485</v>
      </c>
      <c r="W38" s="22">
        <v>485</v>
      </c>
      <c r="X38" s="27">
        <v>484.93</v>
      </c>
      <c r="Y38" s="25">
        <v>-5.0999999999999996</v>
      </c>
      <c r="Z38" s="22"/>
      <c r="AA38" s="22">
        <f t="shared" si="11"/>
        <v>273.8</v>
      </c>
      <c r="AB38" s="22">
        <v>291.7</v>
      </c>
      <c r="AC38" s="22">
        <v>273.8</v>
      </c>
      <c r="AD38" s="27">
        <v>274.29000000000002</v>
      </c>
      <c r="AE38" s="25">
        <v>-5.6</v>
      </c>
      <c r="AF38" s="22"/>
      <c r="AG38" s="22">
        <f t="shared" si="12"/>
        <v>45</v>
      </c>
      <c r="AH38" s="22">
        <v>46.5</v>
      </c>
      <c r="AI38" s="22">
        <v>45</v>
      </c>
      <c r="AJ38" s="27">
        <v>44.82</v>
      </c>
      <c r="AK38" s="25">
        <v>1.3</v>
      </c>
      <c r="AL38" s="22"/>
      <c r="AM38" s="22">
        <f t="shared" si="13"/>
        <v>43.5</v>
      </c>
      <c r="AN38" s="22">
        <v>39.9</v>
      </c>
      <c r="AO38" s="22">
        <v>43.5</v>
      </c>
      <c r="AP38" s="27">
        <v>43.44</v>
      </c>
      <c r="AQ38" s="25">
        <v>0.6</v>
      </c>
      <c r="AR38" s="22"/>
      <c r="AS38" s="22">
        <f t="shared" si="14"/>
        <v>56.5</v>
      </c>
      <c r="AT38" s="22">
        <v>60.1</v>
      </c>
      <c r="AU38" s="22">
        <v>56.5</v>
      </c>
      <c r="AV38" s="27">
        <v>56.56</v>
      </c>
      <c r="AW38" s="25">
        <v>-0.6</v>
      </c>
      <c r="AX38" s="22"/>
      <c r="AY38" s="22">
        <f t="shared" si="15"/>
        <v>20.2</v>
      </c>
      <c r="AZ38" s="22">
        <v>22.7</v>
      </c>
      <c r="BA38" s="22">
        <v>20.2</v>
      </c>
      <c r="BB38" s="27">
        <v>20.76</v>
      </c>
      <c r="BC38" s="22">
        <v>-3</v>
      </c>
    </row>
    <row r="39" spans="1:55" ht="12.75" x14ac:dyDescent="0.2">
      <c r="A39" s="7">
        <v>95</v>
      </c>
      <c r="B39">
        <v>3</v>
      </c>
      <c r="C39" s="22">
        <f t="shared" si="8"/>
        <v>216.3</v>
      </c>
      <c r="D39" s="22">
        <v>237</v>
      </c>
      <c r="E39" s="22">
        <v>216.3</v>
      </c>
      <c r="F39" s="27">
        <v>214.56</v>
      </c>
      <c r="G39" s="25">
        <v>-11.1</v>
      </c>
      <c r="H39" s="22"/>
      <c r="I39" s="22">
        <f t="shared" si="9"/>
        <v>56.8</v>
      </c>
      <c r="J39" s="22">
        <v>55.5</v>
      </c>
      <c r="K39" s="22">
        <v>56.8</v>
      </c>
      <c r="L39" s="27">
        <v>57.05</v>
      </c>
      <c r="M39" s="25">
        <v>0.4</v>
      </c>
      <c r="N39" s="22"/>
      <c r="O39" s="22">
        <f t="shared" si="10"/>
        <v>210.2</v>
      </c>
      <c r="P39" s="22">
        <v>190.9</v>
      </c>
      <c r="Q39" s="22">
        <v>210.2</v>
      </c>
      <c r="R39" s="27">
        <v>211.81</v>
      </c>
      <c r="S39" s="25">
        <v>4.7</v>
      </c>
      <c r="T39" s="22"/>
      <c r="U39" s="22"/>
      <c r="V39" s="22">
        <v>483.3</v>
      </c>
      <c r="W39" s="22">
        <v>483.4</v>
      </c>
      <c r="X39" s="27">
        <v>483.41</v>
      </c>
      <c r="Y39" s="25">
        <v>-6.1</v>
      </c>
      <c r="Z39" s="22"/>
      <c r="AA39" s="22">
        <f t="shared" si="11"/>
        <v>273.2</v>
      </c>
      <c r="AB39" s="22">
        <v>292.39999999999998</v>
      </c>
      <c r="AC39" s="22">
        <v>273.2</v>
      </c>
      <c r="AD39" s="27">
        <v>271.61</v>
      </c>
      <c r="AE39" s="25">
        <v>-10.7</v>
      </c>
      <c r="AF39" s="22"/>
      <c r="AG39" s="22">
        <f t="shared" si="12"/>
        <v>44.8</v>
      </c>
      <c r="AH39" s="22">
        <v>49</v>
      </c>
      <c r="AI39" s="22">
        <v>44.8</v>
      </c>
      <c r="AJ39" s="27">
        <v>44.38</v>
      </c>
      <c r="AK39" s="25">
        <v>-1.7</v>
      </c>
      <c r="AL39" s="22"/>
      <c r="AM39" s="22">
        <f t="shared" si="13"/>
        <v>43.5</v>
      </c>
      <c r="AN39" s="22">
        <v>39.5</v>
      </c>
      <c r="AO39" s="22">
        <v>43.5</v>
      </c>
      <c r="AP39" s="27">
        <v>43.81</v>
      </c>
      <c r="AQ39" s="25">
        <v>1.5</v>
      </c>
      <c r="AR39" s="22"/>
      <c r="AS39" s="22">
        <f t="shared" si="14"/>
        <v>56.5</v>
      </c>
      <c r="AT39" s="22">
        <v>60.5</v>
      </c>
      <c r="AU39" s="22">
        <v>56.5</v>
      </c>
      <c r="AV39" s="27">
        <v>56.19</v>
      </c>
      <c r="AW39" s="25">
        <v>-1.5</v>
      </c>
      <c r="AX39" s="22"/>
      <c r="AY39" s="22">
        <f t="shared" si="15"/>
        <v>20.8</v>
      </c>
      <c r="AZ39" s="22">
        <v>19</v>
      </c>
      <c r="BA39" s="22">
        <v>20.8</v>
      </c>
      <c r="BB39" s="27">
        <v>21</v>
      </c>
      <c r="BC39" s="22">
        <v>1</v>
      </c>
    </row>
    <row r="40" spans="1:55" ht="12.75" x14ac:dyDescent="0.2">
      <c r="A40" s="7">
        <v>95</v>
      </c>
      <c r="B40">
        <v>4</v>
      </c>
      <c r="C40" s="22">
        <f t="shared" si="8"/>
        <v>206.8</v>
      </c>
      <c r="D40" s="22">
        <v>197.9</v>
      </c>
      <c r="E40" s="22">
        <v>206.8</v>
      </c>
      <c r="F40" s="27">
        <v>207.89</v>
      </c>
      <c r="G40" s="25">
        <v>-26.7</v>
      </c>
      <c r="H40" s="22"/>
      <c r="I40" s="22">
        <f t="shared" si="9"/>
        <v>60.3</v>
      </c>
      <c r="J40" s="22">
        <v>54.6</v>
      </c>
      <c r="K40" s="22">
        <v>60.3</v>
      </c>
      <c r="L40" s="27">
        <v>59.3</v>
      </c>
      <c r="M40" s="25">
        <v>9</v>
      </c>
      <c r="N40" s="22"/>
      <c r="O40" s="22">
        <f t="shared" si="10"/>
        <v>214.6</v>
      </c>
      <c r="P40" s="22">
        <v>229.2</v>
      </c>
      <c r="Q40" s="22">
        <v>214.6</v>
      </c>
      <c r="R40" s="27">
        <v>214.59</v>
      </c>
      <c r="S40" s="25">
        <v>11.1</v>
      </c>
      <c r="T40" s="22"/>
      <c r="U40" s="22"/>
      <c r="V40" s="22">
        <v>481.7</v>
      </c>
      <c r="W40" s="22">
        <v>481.7</v>
      </c>
      <c r="X40" s="27">
        <v>481.78</v>
      </c>
      <c r="Y40" s="25">
        <v>-6.5</v>
      </c>
      <c r="Z40" s="22"/>
      <c r="AA40" s="22">
        <f t="shared" si="11"/>
        <v>267.10000000000002</v>
      </c>
      <c r="AB40" s="22">
        <v>252.5</v>
      </c>
      <c r="AC40" s="22">
        <v>267.10000000000002</v>
      </c>
      <c r="AD40" s="27">
        <v>267.2</v>
      </c>
      <c r="AE40" s="25">
        <v>-17.7</v>
      </c>
      <c r="AF40" s="22"/>
      <c r="AG40" s="22">
        <f t="shared" si="12"/>
        <v>42.9</v>
      </c>
      <c r="AH40" s="22">
        <v>41.1</v>
      </c>
      <c r="AI40" s="22">
        <v>42.9</v>
      </c>
      <c r="AJ40" s="27">
        <v>43.15</v>
      </c>
      <c r="AK40" s="25">
        <v>-4.9000000000000004</v>
      </c>
      <c r="AL40" s="22"/>
      <c r="AM40" s="22">
        <f t="shared" si="13"/>
        <v>44.6</v>
      </c>
      <c r="AN40" s="22">
        <v>47.6</v>
      </c>
      <c r="AO40" s="22">
        <v>44.6</v>
      </c>
      <c r="AP40" s="27">
        <v>44.54</v>
      </c>
      <c r="AQ40" s="25">
        <v>2.9</v>
      </c>
      <c r="AR40" s="22"/>
      <c r="AS40" s="22">
        <f t="shared" si="14"/>
        <v>55.4</v>
      </c>
      <c r="AT40" s="22">
        <v>52.4</v>
      </c>
      <c r="AU40" s="22">
        <v>55.4</v>
      </c>
      <c r="AV40" s="27">
        <v>55.46</v>
      </c>
      <c r="AW40" s="25">
        <v>-2.9</v>
      </c>
      <c r="AX40" s="22"/>
      <c r="AY40" s="22">
        <f t="shared" si="15"/>
        <v>22.6</v>
      </c>
      <c r="AZ40" s="22">
        <v>21.6</v>
      </c>
      <c r="BA40" s="22">
        <v>22.6</v>
      </c>
      <c r="BB40" s="27">
        <v>22.19</v>
      </c>
      <c r="BC40" s="22">
        <v>4.8</v>
      </c>
    </row>
    <row r="41" spans="1:55" ht="12.75" x14ac:dyDescent="0.2">
      <c r="A41" s="7"/>
      <c r="B41">
        <v>1</v>
      </c>
      <c r="C41" s="22">
        <f t="shared" si="8"/>
        <v>204.5</v>
      </c>
      <c r="D41" s="22">
        <v>185.2</v>
      </c>
      <c r="E41" s="22">
        <v>204.5</v>
      </c>
      <c r="F41" s="27">
        <v>200.66</v>
      </c>
      <c r="G41" s="25">
        <v>-28.9</v>
      </c>
      <c r="H41" s="22"/>
      <c r="I41" s="22">
        <f t="shared" si="9"/>
        <v>59.6</v>
      </c>
      <c r="J41" s="22">
        <v>56.8</v>
      </c>
      <c r="K41" s="22">
        <v>59.6</v>
      </c>
      <c r="L41" s="27">
        <v>61.41</v>
      </c>
      <c r="M41" s="25">
        <v>8.4</v>
      </c>
      <c r="N41" s="22"/>
      <c r="O41" s="22">
        <f t="shared" si="10"/>
        <v>216</v>
      </c>
      <c r="P41" s="22">
        <v>238.2</v>
      </c>
      <c r="Q41" s="22">
        <v>216</v>
      </c>
      <c r="R41" s="27">
        <v>218.09</v>
      </c>
      <c r="S41" s="25">
        <v>14</v>
      </c>
      <c r="T41" s="22"/>
      <c r="U41" s="22"/>
      <c r="V41" s="22">
        <v>480.2</v>
      </c>
      <c r="W41" s="22">
        <v>480.1</v>
      </c>
      <c r="X41" s="27">
        <v>480.16</v>
      </c>
      <c r="Y41" s="25">
        <v>-6.5</v>
      </c>
      <c r="Z41" s="22"/>
      <c r="AA41" s="22">
        <f t="shared" si="11"/>
        <v>264.10000000000002</v>
      </c>
      <c r="AB41" s="22">
        <v>241.9</v>
      </c>
      <c r="AC41" s="22">
        <v>264.10000000000002</v>
      </c>
      <c r="AD41" s="27">
        <v>262.07</v>
      </c>
      <c r="AE41" s="25">
        <v>-20.5</v>
      </c>
      <c r="AF41" s="22"/>
      <c r="AG41" s="22">
        <f t="shared" si="12"/>
        <v>42.6</v>
      </c>
      <c r="AH41" s="22">
        <v>38.6</v>
      </c>
      <c r="AI41" s="22">
        <v>42.6</v>
      </c>
      <c r="AJ41" s="27">
        <v>41.79</v>
      </c>
      <c r="AK41" s="25">
        <v>-5.4</v>
      </c>
      <c r="AL41" s="22"/>
      <c r="AM41" s="22">
        <f t="shared" si="13"/>
        <v>45</v>
      </c>
      <c r="AN41" s="22">
        <v>49.6</v>
      </c>
      <c r="AO41" s="22">
        <v>45</v>
      </c>
      <c r="AP41" s="27">
        <v>45.42</v>
      </c>
      <c r="AQ41" s="25">
        <v>3.5</v>
      </c>
      <c r="AR41" s="22"/>
      <c r="AS41" s="22">
        <f t="shared" si="14"/>
        <v>55</v>
      </c>
      <c r="AT41" s="22">
        <v>50.4</v>
      </c>
      <c r="AU41" s="22">
        <v>55</v>
      </c>
      <c r="AV41" s="27">
        <v>54.58</v>
      </c>
      <c r="AW41" s="25">
        <v>-3.5</v>
      </c>
      <c r="AX41" s="22"/>
      <c r="AY41" s="22">
        <f t="shared" si="15"/>
        <v>22.6</v>
      </c>
      <c r="AZ41" s="22">
        <v>23.5</v>
      </c>
      <c r="BA41" s="22">
        <v>22.6</v>
      </c>
      <c r="BB41" s="27">
        <v>23.43</v>
      </c>
      <c r="BC41" s="22">
        <v>4.9000000000000004</v>
      </c>
    </row>
    <row r="42" spans="1:55" ht="12.75" x14ac:dyDescent="0.2">
      <c r="A42" s="7">
        <v>96</v>
      </c>
      <c r="B42">
        <v>2</v>
      </c>
      <c r="C42" s="22">
        <f t="shared" si="8"/>
        <v>196.2</v>
      </c>
      <c r="D42" s="22">
        <v>202.9</v>
      </c>
      <c r="E42" s="22">
        <v>196.2</v>
      </c>
      <c r="F42" s="27">
        <v>196.39</v>
      </c>
      <c r="G42" s="25">
        <v>-17.100000000000001</v>
      </c>
      <c r="H42" s="22"/>
      <c r="I42" s="22">
        <f t="shared" si="9"/>
        <v>62.8</v>
      </c>
      <c r="J42" s="22">
        <v>74.2</v>
      </c>
      <c r="K42" s="22">
        <v>62.8</v>
      </c>
      <c r="L42" s="27">
        <v>61.78</v>
      </c>
      <c r="M42" s="25">
        <v>1.5</v>
      </c>
      <c r="N42" s="22"/>
      <c r="O42" s="22">
        <f t="shared" si="10"/>
        <v>219.6</v>
      </c>
      <c r="P42" s="22">
        <v>201.6</v>
      </c>
      <c r="Q42" s="22">
        <v>219.6</v>
      </c>
      <c r="R42" s="27">
        <v>220.32</v>
      </c>
      <c r="S42" s="25">
        <v>8.9</v>
      </c>
      <c r="T42" s="22"/>
      <c r="U42" s="22"/>
      <c r="V42" s="22">
        <v>478.6</v>
      </c>
      <c r="W42" s="22">
        <v>478.6</v>
      </c>
      <c r="X42" s="27">
        <v>478.49</v>
      </c>
      <c r="Y42" s="25">
        <v>-6.7</v>
      </c>
      <c r="Z42" s="22"/>
      <c r="AA42" s="22">
        <f t="shared" si="11"/>
        <v>259</v>
      </c>
      <c r="AB42" s="22">
        <v>277.10000000000002</v>
      </c>
      <c r="AC42" s="22">
        <v>259</v>
      </c>
      <c r="AD42" s="27">
        <v>258.17</v>
      </c>
      <c r="AE42" s="25">
        <v>-15.6</v>
      </c>
      <c r="AF42" s="22"/>
      <c r="AG42" s="22">
        <f t="shared" si="12"/>
        <v>41</v>
      </c>
      <c r="AH42" s="22">
        <v>42.4</v>
      </c>
      <c r="AI42" s="22">
        <v>41</v>
      </c>
      <c r="AJ42" s="27">
        <v>41.04</v>
      </c>
      <c r="AK42" s="25">
        <v>-3</v>
      </c>
      <c r="AL42" s="22"/>
      <c r="AM42" s="22">
        <f t="shared" si="13"/>
        <v>45.9</v>
      </c>
      <c r="AN42" s="22">
        <v>42.1</v>
      </c>
      <c r="AO42" s="22">
        <v>45.9</v>
      </c>
      <c r="AP42" s="27">
        <v>46.04</v>
      </c>
      <c r="AQ42" s="25">
        <v>2.5</v>
      </c>
      <c r="AR42" s="22"/>
      <c r="AS42" s="22">
        <f t="shared" si="14"/>
        <v>54.1</v>
      </c>
      <c r="AT42" s="22">
        <v>57.9</v>
      </c>
      <c r="AU42" s="22">
        <v>54.1</v>
      </c>
      <c r="AV42" s="27">
        <v>53.96</v>
      </c>
      <c r="AW42" s="25">
        <v>-2.5</v>
      </c>
      <c r="AX42" s="22"/>
      <c r="AY42" s="22">
        <f t="shared" si="15"/>
        <v>24.3</v>
      </c>
      <c r="AZ42" s="22">
        <v>26.8</v>
      </c>
      <c r="BA42" s="22">
        <v>24.3</v>
      </c>
      <c r="BB42" s="27">
        <v>23.93</v>
      </c>
      <c r="BC42" s="22">
        <v>2</v>
      </c>
    </row>
    <row r="43" spans="1:55" ht="12.75" x14ac:dyDescent="0.2">
      <c r="A43" s="7">
        <v>96</v>
      </c>
      <c r="B43">
        <v>3</v>
      </c>
      <c r="C43" s="22">
        <f t="shared" si="8"/>
        <v>193.8</v>
      </c>
      <c r="D43" s="22">
        <v>215.3</v>
      </c>
      <c r="E43" s="22">
        <v>193.8</v>
      </c>
      <c r="F43" s="27">
        <v>194.58</v>
      </c>
      <c r="G43" s="25">
        <v>-7.2</v>
      </c>
      <c r="H43" s="22"/>
      <c r="I43" s="22">
        <f t="shared" si="9"/>
        <v>61.8</v>
      </c>
      <c r="J43" s="22">
        <v>59.9</v>
      </c>
      <c r="K43" s="22">
        <v>61.8</v>
      </c>
      <c r="L43" s="27">
        <v>61.01</v>
      </c>
      <c r="M43" s="25">
        <v>-3.1</v>
      </c>
      <c r="N43" s="22"/>
      <c r="O43" s="22">
        <f t="shared" si="10"/>
        <v>221.2</v>
      </c>
      <c r="P43" s="22">
        <v>201.5</v>
      </c>
      <c r="Q43" s="22">
        <v>221.2</v>
      </c>
      <c r="R43" s="27">
        <v>221.05</v>
      </c>
      <c r="S43" s="25">
        <v>2.9</v>
      </c>
      <c r="T43" s="22"/>
      <c r="U43" s="22"/>
      <c r="V43" s="22">
        <v>476.7</v>
      </c>
      <c r="W43" s="22">
        <v>476.8</v>
      </c>
      <c r="X43" s="27">
        <v>476.64</v>
      </c>
      <c r="Y43" s="25">
        <v>-7.4</v>
      </c>
      <c r="Z43" s="22"/>
      <c r="AA43" s="22">
        <f t="shared" si="11"/>
        <v>255.5</v>
      </c>
      <c r="AB43" s="22">
        <v>275.2</v>
      </c>
      <c r="AC43" s="22">
        <v>255.5</v>
      </c>
      <c r="AD43" s="27">
        <v>255.59</v>
      </c>
      <c r="AE43" s="25">
        <v>-10.3</v>
      </c>
      <c r="AF43" s="22"/>
      <c r="AG43" s="22">
        <f t="shared" si="12"/>
        <v>40.6</v>
      </c>
      <c r="AH43" s="22">
        <v>45.2</v>
      </c>
      <c r="AI43" s="22">
        <v>40.6</v>
      </c>
      <c r="AJ43" s="27">
        <v>40.82</v>
      </c>
      <c r="AK43" s="25">
        <v>-0.9</v>
      </c>
      <c r="AL43" s="22"/>
      <c r="AM43" s="22">
        <f t="shared" si="13"/>
        <v>46.4</v>
      </c>
      <c r="AN43" s="22">
        <v>42.3</v>
      </c>
      <c r="AO43" s="22">
        <v>46.4</v>
      </c>
      <c r="AP43" s="27">
        <v>46.38</v>
      </c>
      <c r="AQ43" s="25">
        <v>1.3</v>
      </c>
      <c r="AR43" s="22"/>
      <c r="AS43" s="22">
        <f t="shared" si="14"/>
        <v>53.6</v>
      </c>
      <c r="AT43" s="22">
        <v>57.7</v>
      </c>
      <c r="AU43" s="22">
        <v>53.6</v>
      </c>
      <c r="AV43" s="27">
        <v>53.62</v>
      </c>
      <c r="AW43" s="25">
        <v>-1.3</v>
      </c>
      <c r="AX43" s="22"/>
      <c r="AY43" s="22">
        <f t="shared" si="15"/>
        <v>24.2</v>
      </c>
      <c r="AZ43" s="22">
        <v>21.8</v>
      </c>
      <c r="BA43" s="22">
        <v>24.2</v>
      </c>
      <c r="BB43" s="27">
        <v>23.87</v>
      </c>
      <c r="BC43" s="22">
        <v>-0.2</v>
      </c>
    </row>
    <row r="44" spans="1:55" ht="12.75" x14ac:dyDescent="0.2">
      <c r="A44" s="7">
        <v>96</v>
      </c>
      <c r="B44">
        <v>4</v>
      </c>
      <c r="C44" s="22">
        <f t="shared" si="8"/>
        <v>193.3</v>
      </c>
      <c r="D44" s="22">
        <v>184.5</v>
      </c>
      <c r="E44" s="22">
        <v>193.3</v>
      </c>
      <c r="F44" s="27">
        <v>192.5</v>
      </c>
      <c r="G44" s="25">
        <v>-8.3000000000000007</v>
      </c>
      <c r="H44" s="22"/>
      <c r="I44" s="22">
        <f t="shared" si="9"/>
        <v>59.6</v>
      </c>
      <c r="J44" s="22">
        <v>53.6</v>
      </c>
      <c r="K44" s="22">
        <v>59.6</v>
      </c>
      <c r="L44" s="27">
        <v>60.48</v>
      </c>
      <c r="M44" s="25">
        <v>-2.1</v>
      </c>
      <c r="N44" s="22"/>
      <c r="O44" s="22">
        <f t="shared" si="10"/>
        <v>221.5</v>
      </c>
      <c r="P44" s="22">
        <v>236.3</v>
      </c>
      <c r="Q44" s="22">
        <v>221.5</v>
      </c>
      <c r="R44" s="27">
        <v>221.63</v>
      </c>
      <c r="S44" s="25">
        <v>2.2999999999999998</v>
      </c>
      <c r="T44" s="22"/>
      <c r="U44" s="22"/>
      <c r="V44" s="22">
        <v>474.4</v>
      </c>
      <c r="W44" s="22">
        <v>474.4</v>
      </c>
      <c r="X44" s="27">
        <v>474.6</v>
      </c>
      <c r="Y44" s="25">
        <v>-8.1</v>
      </c>
      <c r="Z44" s="22"/>
      <c r="AA44" s="22">
        <f t="shared" si="11"/>
        <v>252.9</v>
      </c>
      <c r="AB44" s="22">
        <v>238.1</v>
      </c>
      <c r="AC44" s="22">
        <v>252.9</v>
      </c>
      <c r="AD44" s="27">
        <v>252.97</v>
      </c>
      <c r="AE44" s="25">
        <v>-10.5</v>
      </c>
      <c r="AF44" s="22"/>
      <c r="AG44" s="22">
        <f t="shared" si="12"/>
        <v>40.799999999999997</v>
      </c>
      <c r="AH44" s="22">
        <v>38.9</v>
      </c>
      <c r="AI44" s="22">
        <v>40.799999999999997</v>
      </c>
      <c r="AJ44" s="27">
        <v>40.56</v>
      </c>
      <c r="AK44" s="25">
        <v>-1.1000000000000001</v>
      </c>
      <c r="AL44" s="22"/>
      <c r="AM44" s="22">
        <f t="shared" si="13"/>
        <v>46.7</v>
      </c>
      <c r="AN44" s="22">
        <v>49.8</v>
      </c>
      <c r="AO44" s="22">
        <v>46.7</v>
      </c>
      <c r="AP44" s="27">
        <v>46.7</v>
      </c>
      <c r="AQ44" s="25">
        <v>1.3</v>
      </c>
      <c r="AR44" s="22"/>
      <c r="AS44" s="22">
        <f t="shared" si="14"/>
        <v>53.3</v>
      </c>
      <c r="AT44" s="22">
        <v>50.2</v>
      </c>
      <c r="AU44" s="22">
        <v>53.3</v>
      </c>
      <c r="AV44" s="27">
        <v>53.3</v>
      </c>
      <c r="AW44" s="25">
        <v>-1.3</v>
      </c>
      <c r="AX44" s="22"/>
      <c r="AY44" s="22">
        <f t="shared" si="15"/>
        <v>23.6</v>
      </c>
      <c r="AZ44" s="22">
        <v>22.5</v>
      </c>
      <c r="BA44" s="22">
        <v>23.6</v>
      </c>
      <c r="BB44" s="27">
        <v>23.91</v>
      </c>
      <c r="BC44" s="22">
        <v>0.2</v>
      </c>
    </row>
    <row r="45" spans="1:55" ht="12.75" x14ac:dyDescent="0.2">
      <c r="A45" s="7"/>
      <c r="B45">
        <v>1</v>
      </c>
      <c r="C45" s="22">
        <f t="shared" si="8"/>
        <v>190.8</v>
      </c>
      <c r="D45" s="22">
        <v>171</v>
      </c>
      <c r="E45" s="22">
        <v>190.8</v>
      </c>
      <c r="F45" s="27">
        <v>189.12</v>
      </c>
      <c r="G45" s="25">
        <v>-13.5</v>
      </c>
      <c r="H45" s="22"/>
      <c r="I45" s="22">
        <f t="shared" si="9"/>
        <v>61</v>
      </c>
      <c r="J45" s="22">
        <v>58.6</v>
      </c>
      <c r="K45" s="22">
        <v>61</v>
      </c>
      <c r="L45" s="27">
        <v>61.2</v>
      </c>
      <c r="M45" s="25">
        <v>2.9</v>
      </c>
      <c r="N45" s="22"/>
      <c r="O45" s="22">
        <f t="shared" si="10"/>
        <v>220.9</v>
      </c>
      <c r="P45" s="22">
        <v>243.2</v>
      </c>
      <c r="Q45" s="22">
        <v>220.9</v>
      </c>
      <c r="R45" s="27">
        <v>222.18</v>
      </c>
      <c r="S45" s="25">
        <v>2.2000000000000002</v>
      </c>
      <c r="T45" s="22"/>
      <c r="U45" s="22"/>
      <c r="V45" s="22">
        <v>472.8</v>
      </c>
      <c r="W45" s="22">
        <v>472.7</v>
      </c>
      <c r="X45" s="27">
        <v>472.49</v>
      </c>
      <c r="Y45" s="25">
        <v>-8.4</v>
      </c>
      <c r="Z45" s="22"/>
      <c r="AA45" s="22">
        <f t="shared" si="11"/>
        <v>251.8</v>
      </c>
      <c r="AB45" s="22">
        <v>229.6</v>
      </c>
      <c r="AC45" s="22">
        <v>251.8</v>
      </c>
      <c r="AD45" s="27">
        <v>250.32</v>
      </c>
      <c r="AE45" s="25">
        <v>-10.6</v>
      </c>
      <c r="AF45" s="22"/>
      <c r="AG45" s="22">
        <f t="shared" si="12"/>
        <v>40.4</v>
      </c>
      <c r="AH45" s="22">
        <v>36.200000000000003</v>
      </c>
      <c r="AI45" s="22">
        <v>40.4</v>
      </c>
      <c r="AJ45" s="27">
        <v>40.03</v>
      </c>
      <c r="AK45" s="25">
        <v>-2.1</v>
      </c>
      <c r="AL45" s="22"/>
      <c r="AM45" s="22">
        <f t="shared" si="13"/>
        <v>46.7</v>
      </c>
      <c r="AN45" s="22">
        <v>51.4</v>
      </c>
      <c r="AO45" s="22">
        <v>46.7</v>
      </c>
      <c r="AP45" s="27">
        <v>47.02</v>
      </c>
      <c r="AQ45" s="25">
        <v>1.3</v>
      </c>
      <c r="AR45" s="22"/>
      <c r="AS45" s="22">
        <f t="shared" si="14"/>
        <v>53.3</v>
      </c>
      <c r="AT45" s="22">
        <v>48.6</v>
      </c>
      <c r="AU45" s="22">
        <v>53.3</v>
      </c>
      <c r="AV45" s="27">
        <v>52.98</v>
      </c>
      <c r="AW45" s="25">
        <v>-1.3</v>
      </c>
      <c r="AX45" s="22"/>
      <c r="AY45" s="22">
        <f t="shared" si="15"/>
        <v>24.2</v>
      </c>
      <c r="AZ45" s="22">
        <v>25.5</v>
      </c>
      <c r="BA45" s="22">
        <v>24.2</v>
      </c>
      <c r="BB45" s="27">
        <v>24.45</v>
      </c>
      <c r="BC45" s="22">
        <v>2.2000000000000002</v>
      </c>
    </row>
    <row r="46" spans="1:55" ht="12.75" x14ac:dyDescent="0.2">
      <c r="A46" s="7">
        <v>97</v>
      </c>
      <c r="B46">
        <v>2</v>
      </c>
      <c r="C46" s="22">
        <f t="shared" si="8"/>
        <v>183.1</v>
      </c>
      <c r="D46" s="22">
        <v>190.1</v>
      </c>
      <c r="E46" s="22">
        <v>183.1</v>
      </c>
      <c r="F46" s="27">
        <v>186.9</v>
      </c>
      <c r="G46" s="25">
        <v>-8.9</v>
      </c>
      <c r="H46" s="22"/>
      <c r="I46" s="22">
        <f t="shared" si="9"/>
        <v>63</v>
      </c>
      <c r="J46" s="22">
        <v>74.7</v>
      </c>
      <c r="K46" s="22">
        <v>63</v>
      </c>
      <c r="L46" s="27">
        <v>61.33</v>
      </c>
      <c r="M46" s="25">
        <v>0.5</v>
      </c>
      <c r="N46" s="22"/>
      <c r="O46" s="22">
        <f t="shared" si="10"/>
        <v>224.1</v>
      </c>
      <c r="P46" s="22">
        <v>205.4</v>
      </c>
      <c r="Q46" s="22">
        <v>224.1</v>
      </c>
      <c r="R46" s="27">
        <v>222.21</v>
      </c>
      <c r="S46" s="25">
        <v>0.1</v>
      </c>
      <c r="T46" s="22"/>
      <c r="U46" s="22"/>
      <c r="V46" s="22">
        <v>470.2</v>
      </c>
      <c r="W46" s="22">
        <v>470.2</v>
      </c>
      <c r="X46" s="27">
        <v>470.43</v>
      </c>
      <c r="Y46" s="25">
        <v>-8.1999999999999993</v>
      </c>
      <c r="Z46" s="22"/>
      <c r="AA46" s="22">
        <f t="shared" si="11"/>
        <v>246.1</v>
      </c>
      <c r="AB46" s="22">
        <v>264.8</v>
      </c>
      <c r="AC46" s="22">
        <v>246.1</v>
      </c>
      <c r="AD46" s="27">
        <v>248.22</v>
      </c>
      <c r="AE46" s="25">
        <v>-8.4</v>
      </c>
      <c r="AF46" s="22"/>
      <c r="AG46" s="22">
        <f t="shared" si="12"/>
        <v>38.9</v>
      </c>
      <c r="AH46" s="22">
        <v>40.4</v>
      </c>
      <c r="AI46" s="22">
        <v>38.9</v>
      </c>
      <c r="AJ46" s="27">
        <v>39.729999999999997</v>
      </c>
      <c r="AK46" s="25">
        <v>-1.2</v>
      </c>
      <c r="AL46" s="22"/>
      <c r="AM46" s="22">
        <f t="shared" si="13"/>
        <v>47.7</v>
      </c>
      <c r="AN46" s="22">
        <v>43.7</v>
      </c>
      <c r="AO46" s="22">
        <v>47.7</v>
      </c>
      <c r="AP46" s="27">
        <v>47.23</v>
      </c>
      <c r="AQ46" s="25">
        <v>0.9</v>
      </c>
      <c r="AR46" s="22"/>
      <c r="AS46" s="22">
        <f t="shared" si="14"/>
        <v>52.3</v>
      </c>
      <c r="AT46" s="22">
        <v>56.3</v>
      </c>
      <c r="AU46" s="22">
        <v>52.3</v>
      </c>
      <c r="AV46" s="27">
        <v>52.77</v>
      </c>
      <c r="AW46" s="25">
        <v>-0.9</v>
      </c>
      <c r="AX46" s="22"/>
      <c r="AY46" s="22">
        <f t="shared" si="15"/>
        <v>25.6</v>
      </c>
      <c r="AZ46" s="22">
        <v>28.2</v>
      </c>
      <c r="BA46" s="22">
        <v>25.6</v>
      </c>
      <c r="BB46" s="27">
        <v>24.71</v>
      </c>
      <c r="BC46" s="22">
        <v>1</v>
      </c>
    </row>
    <row r="47" spans="1:55" ht="12.75" x14ac:dyDescent="0.2">
      <c r="A47" s="7">
        <v>97</v>
      </c>
      <c r="B47">
        <v>3</v>
      </c>
      <c r="C47" s="22">
        <f t="shared" si="8"/>
        <v>192.1</v>
      </c>
      <c r="D47" s="22">
        <v>213.6</v>
      </c>
      <c r="E47" s="22">
        <v>192.1</v>
      </c>
      <c r="F47" s="27">
        <v>188.38</v>
      </c>
      <c r="G47" s="25">
        <v>5.9</v>
      </c>
      <c r="H47" s="22"/>
      <c r="I47" s="22">
        <f t="shared" si="9"/>
        <v>57.9</v>
      </c>
      <c r="J47" s="22">
        <v>55.5</v>
      </c>
      <c r="K47" s="22">
        <v>57.9</v>
      </c>
      <c r="L47" s="27">
        <v>58.2</v>
      </c>
      <c r="M47" s="25">
        <v>-12.5</v>
      </c>
      <c r="N47" s="22"/>
      <c r="O47" s="22">
        <f t="shared" si="10"/>
        <v>218.4</v>
      </c>
      <c r="P47" s="22">
        <v>199.2</v>
      </c>
      <c r="Q47" s="22">
        <v>218.4</v>
      </c>
      <c r="R47" s="27">
        <v>221.85</v>
      </c>
      <c r="S47" s="25">
        <v>-1.4</v>
      </c>
      <c r="T47" s="22"/>
      <c r="U47" s="22"/>
      <c r="V47" s="22">
        <v>468.3</v>
      </c>
      <c r="W47" s="22">
        <v>468.4</v>
      </c>
      <c r="X47" s="27">
        <v>468.42</v>
      </c>
      <c r="Y47" s="25">
        <v>-8</v>
      </c>
      <c r="Z47" s="22"/>
      <c r="AA47" s="22">
        <f t="shared" si="11"/>
        <v>250</v>
      </c>
      <c r="AB47" s="22">
        <v>269.10000000000002</v>
      </c>
      <c r="AC47" s="22">
        <v>250</v>
      </c>
      <c r="AD47" s="27">
        <v>246.58</v>
      </c>
      <c r="AE47" s="25">
        <v>-6.6</v>
      </c>
      <c r="AF47" s="22"/>
      <c r="AG47" s="22">
        <f t="shared" si="12"/>
        <v>41</v>
      </c>
      <c r="AH47" s="22">
        <v>45.6</v>
      </c>
      <c r="AI47" s="22">
        <v>41</v>
      </c>
      <c r="AJ47" s="27">
        <v>40.22</v>
      </c>
      <c r="AK47" s="25">
        <v>1.9</v>
      </c>
      <c r="AL47" s="22"/>
      <c r="AM47" s="22">
        <f t="shared" si="13"/>
        <v>46.6</v>
      </c>
      <c r="AN47" s="22">
        <v>42.5</v>
      </c>
      <c r="AO47" s="22">
        <v>46.6</v>
      </c>
      <c r="AP47" s="27">
        <v>47.36</v>
      </c>
      <c r="AQ47" s="25">
        <v>0.5</v>
      </c>
      <c r="AR47" s="22"/>
      <c r="AS47" s="22">
        <f t="shared" si="14"/>
        <v>53.4</v>
      </c>
      <c r="AT47" s="22">
        <v>57.5</v>
      </c>
      <c r="AU47" s="22">
        <v>53.4</v>
      </c>
      <c r="AV47" s="27">
        <v>52.64</v>
      </c>
      <c r="AW47" s="25">
        <v>-0.5</v>
      </c>
      <c r="AX47" s="22"/>
      <c r="AY47" s="22">
        <f t="shared" si="15"/>
        <v>23.2</v>
      </c>
      <c r="AZ47" s="22">
        <v>20.6</v>
      </c>
      <c r="BA47" s="22">
        <v>23.2</v>
      </c>
      <c r="BB47" s="27">
        <v>23.6</v>
      </c>
      <c r="BC47" s="22">
        <v>-4.4000000000000004</v>
      </c>
    </row>
    <row r="48" spans="1:55" ht="12.75" x14ac:dyDescent="0.2">
      <c r="A48" s="7">
        <v>97</v>
      </c>
      <c r="B48">
        <v>4</v>
      </c>
      <c r="C48" s="22">
        <f t="shared" si="8"/>
        <v>192.3</v>
      </c>
      <c r="D48" s="22">
        <v>183.4</v>
      </c>
      <c r="E48" s="22">
        <v>192.3</v>
      </c>
      <c r="F48" s="27">
        <v>191.44</v>
      </c>
      <c r="G48" s="25">
        <v>12.2</v>
      </c>
      <c r="H48" s="22"/>
      <c r="I48" s="22">
        <f t="shared" si="9"/>
        <v>52</v>
      </c>
      <c r="J48" s="22">
        <v>45.7</v>
      </c>
      <c r="K48" s="22">
        <v>52</v>
      </c>
      <c r="L48" s="27">
        <v>53.24</v>
      </c>
      <c r="M48" s="25">
        <v>-19.8</v>
      </c>
      <c r="N48" s="22"/>
      <c r="O48" s="22">
        <f t="shared" si="10"/>
        <v>222.4</v>
      </c>
      <c r="P48" s="22">
        <v>237.6</v>
      </c>
      <c r="Q48" s="22">
        <v>222.4</v>
      </c>
      <c r="R48" s="27">
        <v>221.75</v>
      </c>
      <c r="S48" s="25">
        <v>-0.4</v>
      </c>
      <c r="T48" s="22"/>
      <c r="U48" s="22"/>
      <c r="V48" s="22">
        <v>466.7</v>
      </c>
      <c r="W48" s="22">
        <v>466.6</v>
      </c>
      <c r="X48" s="27">
        <v>466.43</v>
      </c>
      <c r="Y48" s="25">
        <v>-8</v>
      </c>
      <c r="Z48" s="22"/>
      <c r="AA48" s="22">
        <f t="shared" si="11"/>
        <v>244.2</v>
      </c>
      <c r="AB48" s="22">
        <v>229.1</v>
      </c>
      <c r="AC48" s="22">
        <v>244.2</v>
      </c>
      <c r="AD48" s="27">
        <v>244.67</v>
      </c>
      <c r="AE48" s="25">
        <v>-7.6</v>
      </c>
      <c r="AF48" s="22"/>
      <c r="AG48" s="22">
        <f t="shared" si="12"/>
        <v>41.2</v>
      </c>
      <c r="AH48" s="22">
        <v>39.299999999999997</v>
      </c>
      <c r="AI48" s="22">
        <v>41.2</v>
      </c>
      <c r="AJ48" s="27">
        <v>41.04</v>
      </c>
      <c r="AK48" s="25">
        <v>3.3</v>
      </c>
      <c r="AL48" s="22"/>
      <c r="AM48" s="22">
        <f t="shared" si="13"/>
        <v>47.7</v>
      </c>
      <c r="AN48" s="22">
        <v>50.9</v>
      </c>
      <c r="AO48" s="22">
        <v>47.7</v>
      </c>
      <c r="AP48" s="27">
        <v>47.54</v>
      </c>
      <c r="AQ48" s="25">
        <v>0.7</v>
      </c>
      <c r="AR48" s="22"/>
      <c r="AS48" s="22">
        <f t="shared" si="14"/>
        <v>52.3</v>
      </c>
      <c r="AT48" s="22">
        <v>49.1</v>
      </c>
      <c r="AU48" s="22">
        <v>52.3</v>
      </c>
      <c r="AV48" s="27">
        <v>52.46</v>
      </c>
      <c r="AW48" s="25">
        <v>-0.7</v>
      </c>
      <c r="AX48" s="22"/>
      <c r="AY48" s="22">
        <f t="shared" si="15"/>
        <v>21.3</v>
      </c>
      <c r="AZ48" s="22">
        <v>19.899999999999999</v>
      </c>
      <c r="BA48" s="22">
        <v>21.3</v>
      </c>
      <c r="BB48" s="27">
        <v>21.76</v>
      </c>
      <c r="BC48" s="22">
        <v>-7.4</v>
      </c>
    </row>
    <row r="49" spans="1:55" ht="12.75" x14ac:dyDescent="0.2">
      <c r="A49" s="7"/>
      <c r="B49">
        <v>1</v>
      </c>
      <c r="C49" s="22">
        <f t="shared" si="8"/>
        <v>195.1</v>
      </c>
      <c r="D49" s="22">
        <v>175</v>
      </c>
      <c r="E49" s="22">
        <v>195.1</v>
      </c>
      <c r="F49" s="27">
        <v>193.43</v>
      </c>
      <c r="G49" s="25">
        <v>8</v>
      </c>
      <c r="H49" s="22"/>
      <c r="I49" s="22">
        <f t="shared" si="9"/>
        <v>49</v>
      </c>
      <c r="J49" s="22">
        <v>47.3</v>
      </c>
      <c r="K49" s="22">
        <v>49</v>
      </c>
      <c r="L49" s="27">
        <v>50</v>
      </c>
      <c r="M49" s="25">
        <v>-13</v>
      </c>
      <c r="N49" s="22"/>
      <c r="O49" s="22">
        <f t="shared" si="10"/>
        <v>220.2</v>
      </c>
      <c r="P49" s="22">
        <v>242.2</v>
      </c>
      <c r="Q49" s="22">
        <v>220.2</v>
      </c>
      <c r="R49" s="27">
        <v>221.01</v>
      </c>
      <c r="S49" s="25">
        <v>-3</v>
      </c>
      <c r="T49" s="22"/>
      <c r="U49" s="22"/>
      <c r="V49" s="22">
        <v>464.4</v>
      </c>
      <c r="W49" s="22">
        <v>464.3</v>
      </c>
      <c r="X49" s="27">
        <v>464.44</v>
      </c>
      <c r="Y49" s="25">
        <v>-8</v>
      </c>
      <c r="Z49" s="22"/>
      <c r="AA49" s="22">
        <f t="shared" si="11"/>
        <v>244.1</v>
      </c>
      <c r="AB49" s="22">
        <v>222.3</v>
      </c>
      <c r="AC49" s="22">
        <v>244.1</v>
      </c>
      <c r="AD49" s="27">
        <v>243.42</v>
      </c>
      <c r="AE49" s="25">
        <v>-5</v>
      </c>
      <c r="AF49" s="22"/>
      <c r="AG49" s="22">
        <f t="shared" si="12"/>
        <v>42</v>
      </c>
      <c r="AH49" s="22">
        <v>37.700000000000003</v>
      </c>
      <c r="AI49" s="22">
        <v>42</v>
      </c>
      <c r="AJ49" s="27">
        <v>41.65</v>
      </c>
      <c r="AK49" s="25">
        <v>2.4</v>
      </c>
      <c r="AL49" s="22"/>
      <c r="AM49" s="22">
        <f t="shared" si="13"/>
        <v>47.4</v>
      </c>
      <c r="AN49" s="22">
        <v>52.1</v>
      </c>
      <c r="AO49" s="22">
        <v>47.4</v>
      </c>
      <c r="AP49" s="27">
        <v>47.59</v>
      </c>
      <c r="AQ49" s="25">
        <v>0.2</v>
      </c>
      <c r="AR49" s="22"/>
      <c r="AS49" s="22">
        <f t="shared" si="14"/>
        <v>52.6</v>
      </c>
      <c r="AT49" s="22">
        <v>47.9</v>
      </c>
      <c r="AU49" s="22">
        <v>52.6</v>
      </c>
      <c r="AV49" s="27">
        <v>52.41</v>
      </c>
      <c r="AW49" s="25">
        <v>-0.2</v>
      </c>
      <c r="AX49" s="22"/>
      <c r="AY49" s="22">
        <f t="shared" si="15"/>
        <v>20.100000000000001</v>
      </c>
      <c r="AZ49" s="22">
        <v>21.3</v>
      </c>
      <c r="BA49" s="22">
        <v>20.100000000000001</v>
      </c>
      <c r="BB49" s="27">
        <v>20.54</v>
      </c>
      <c r="BC49" s="22">
        <v>-4.9000000000000004</v>
      </c>
    </row>
    <row r="50" spans="1:55" ht="12.75" x14ac:dyDescent="0.2">
      <c r="A50" s="7">
        <v>98</v>
      </c>
      <c r="B50">
        <v>2</v>
      </c>
      <c r="C50" s="22">
        <f t="shared" si="8"/>
        <v>191.1</v>
      </c>
      <c r="D50" s="22">
        <v>199</v>
      </c>
      <c r="E50" s="22">
        <v>191.1</v>
      </c>
      <c r="F50" s="27">
        <v>194.8</v>
      </c>
      <c r="G50" s="25">
        <v>5.5</v>
      </c>
      <c r="H50" s="22"/>
      <c r="I50" s="22">
        <f t="shared" si="9"/>
        <v>48.8</v>
      </c>
      <c r="J50" s="22">
        <v>60.5</v>
      </c>
      <c r="K50" s="22">
        <v>48.8</v>
      </c>
      <c r="L50" s="27">
        <v>49</v>
      </c>
      <c r="M50" s="25">
        <v>-4</v>
      </c>
      <c r="N50" s="22"/>
      <c r="O50" s="22">
        <f t="shared" si="10"/>
        <v>222.6</v>
      </c>
      <c r="P50" s="22">
        <v>202.9</v>
      </c>
      <c r="Q50" s="22">
        <v>222.6</v>
      </c>
      <c r="R50" s="27">
        <v>218.71</v>
      </c>
      <c r="S50" s="25">
        <v>-9.1999999999999993</v>
      </c>
      <c r="T50" s="22"/>
      <c r="U50" s="22"/>
      <c r="V50" s="22">
        <v>462.3</v>
      </c>
      <c r="W50" s="22">
        <v>462.4</v>
      </c>
      <c r="X50" s="27">
        <v>462.51</v>
      </c>
      <c r="Y50" s="25">
        <v>-7.7</v>
      </c>
      <c r="Z50" s="22"/>
      <c r="AA50" s="22">
        <f t="shared" si="11"/>
        <v>239.9</v>
      </c>
      <c r="AB50" s="22">
        <v>259.39999999999998</v>
      </c>
      <c r="AC50" s="22">
        <v>239.9</v>
      </c>
      <c r="AD50" s="27">
        <v>243.8</v>
      </c>
      <c r="AE50" s="25">
        <v>1.5</v>
      </c>
      <c r="AF50" s="22"/>
      <c r="AG50" s="22">
        <f t="shared" si="12"/>
        <v>41.3</v>
      </c>
      <c r="AH50" s="22">
        <v>43</v>
      </c>
      <c r="AI50" s="22">
        <v>41.3</v>
      </c>
      <c r="AJ50" s="27">
        <v>42.12</v>
      </c>
      <c r="AK50" s="25">
        <v>1.9</v>
      </c>
      <c r="AL50" s="22"/>
      <c r="AM50" s="22">
        <f t="shared" si="13"/>
        <v>48.1</v>
      </c>
      <c r="AN50" s="22">
        <v>43.9</v>
      </c>
      <c r="AO50" s="22">
        <v>48.1</v>
      </c>
      <c r="AP50" s="27">
        <v>47.29</v>
      </c>
      <c r="AQ50" s="25">
        <v>-1.2</v>
      </c>
      <c r="AR50" s="22"/>
      <c r="AS50" s="22">
        <f t="shared" si="14"/>
        <v>51.9</v>
      </c>
      <c r="AT50" s="22">
        <v>56.1</v>
      </c>
      <c r="AU50" s="22">
        <v>51.9</v>
      </c>
      <c r="AV50" s="27">
        <v>52.71</v>
      </c>
      <c r="AW50" s="25">
        <v>1.2</v>
      </c>
      <c r="AX50" s="22"/>
      <c r="AY50" s="22">
        <f t="shared" si="15"/>
        <v>20.3</v>
      </c>
      <c r="AZ50" s="22">
        <v>23.3</v>
      </c>
      <c r="BA50" s="22">
        <v>20.3</v>
      </c>
      <c r="BB50" s="27">
        <v>20.100000000000001</v>
      </c>
      <c r="BC50" s="22">
        <v>-1.8</v>
      </c>
    </row>
    <row r="51" spans="1:55" ht="12.75" x14ac:dyDescent="0.2">
      <c r="A51" s="7">
        <v>98</v>
      </c>
      <c r="B51">
        <v>3</v>
      </c>
      <c r="C51" s="22">
        <f t="shared" si="8"/>
        <v>198.3</v>
      </c>
      <c r="D51" s="22">
        <v>219.6</v>
      </c>
      <c r="E51" s="22">
        <v>198.3</v>
      </c>
      <c r="F51" s="27">
        <v>196.79</v>
      </c>
      <c r="G51" s="25">
        <v>7.9</v>
      </c>
      <c r="H51" s="22"/>
      <c r="I51" s="22">
        <f t="shared" si="9"/>
        <v>49.5</v>
      </c>
      <c r="J51" s="22">
        <v>46.4</v>
      </c>
      <c r="K51" s="22">
        <v>49.5</v>
      </c>
      <c r="L51" s="27">
        <v>47.97</v>
      </c>
      <c r="M51" s="25">
        <v>-4.0999999999999996</v>
      </c>
      <c r="N51" s="22"/>
      <c r="O51" s="22">
        <f t="shared" si="10"/>
        <v>213</v>
      </c>
      <c r="P51" s="22">
        <v>194.7</v>
      </c>
      <c r="Q51" s="22">
        <v>213</v>
      </c>
      <c r="R51" s="27">
        <v>215.97</v>
      </c>
      <c r="S51" s="25">
        <v>-10.9</v>
      </c>
      <c r="T51" s="22"/>
      <c r="U51" s="22"/>
      <c r="V51" s="22">
        <v>460.7</v>
      </c>
      <c r="W51" s="22">
        <v>460.8</v>
      </c>
      <c r="X51" s="27">
        <v>460.72</v>
      </c>
      <c r="Y51" s="25">
        <v>-7.1</v>
      </c>
      <c r="Z51" s="22"/>
      <c r="AA51" s="22">
        <f t="shared" si="11"/>
        <v>247.8</v>
      </c>
      <c r="AB51" s="22">
        <v>266</v>
      </c>
      <c r="AC51" s="22">
        <v>247.8</v>
      </c>
      <c r="AD51" s="27">
        <v>244.75</v>
      </c>
      <c r="AE51" s="25">
        <v>3.8</v>
      </c>
      <c r="AF51" s="22"/>
      <c r="AG51" s="22">
        <f t="shared" si="12"/>
        <v>43</v>
      </c>
      <c r="AH51" s="22">
        <v>47.7</v>
      </c>
      <c r="AI51" s="22">
        <v>43</v>
      </c>
      <c r="AJ51" s="27">
        <v>42.71</v>
      </c>
      <c r="AK51" s="25">
        <v>2.4</v>
      </c>
      <c r="AL51" s="22"/>
      <c r="AM51" s="22">
        <f t="shared" si="13"/>
        <v>46.2</v>
      </c>
      <c r="AN51" s="22">
        <v>42.3</v>
      </c>
      <c r="AO51" s="22">
        <v>46.2</v>
      </c>
      <c r="AP51" s="27">
        <v>46.88</v>
      </c>
      <c r="AQ51" s="25">
        <v>-1.6</v>
      </c>
      <c r="AR51" s="22"/>
      <c r="AS51" s="22">
        <f t="shared" si="14"/>
        <v>53.8</v>
      </c>
      <c r="AT51" s="22">
        <v>57.7</v>
      </c>
      <c r="AU51" s="22">
        <v>53.8</v>
      </c>
      <c r="AV51" s="27">
        <v>53.12</v>
      </c>
      <c r="AW51" s="25">
        <v>1.6</v>
      </c>
      <c r="AX51" s="22"/>
      <c r="AY51" s="22">
        <f t="shared" si="15"/>
        <v>20</v>
      </c>
      <c r="AZ51" s="22">
        <v>17.399999999999999</v>
      </c>
      <c r="BA51" s="22">
        <v>20</v>
      </c>
      <c r="BB51" s="27">
        <v>19.600000000000001</v>
      </c>
      <c r="BC51" s="22">
        <v>-2</v>
      </c>
    </row>
    <row r="52" spans="1:55" ht="12.75" x14ac:dyDescent="0.2">
      <c r="A52" s="7">
        <v>98</v>
      </c>
      <c r="B52">
        <v>4</v>
      </c>
      <c r="C52" s="22">
        <f t="shared" si="8"/>
        <v>199.4</v>
      </c>
      <c r="D52" s="22">
        <v>190.2</v>
      </c>
      <c r="E52" s="22">
        <v>199.4</v>
      </c>
      <c r="F52" s="27">
        <v>199.56</v>
      </c>
      <c r="G52" s="25">
        <v>11.1</v>
      </c>
      <c r="H52" s="22"/>
      <c r="I52" s="22">
        <f t="shared" si="9"/>
        <v>44.7</v>
      </c>
      <c r="J52" s="22">
        <v>38.5</v>
      </c>
      <c r="K52" s="22">
        <v>44.7</v>
      </c>
      <c r="L52" s="27">
        <v>45.81</v>
      </c>
      <c r="M52" s="25">
        <v>-8.6</v>
      </c>
      <c r="N52" s="22"/>
      <c r="O52" s="22">
        <f t="shared" si="10"/>
        <v>215.1</v>
      </c>
      <c r="P52" s="22">
        <v>230.7</v>
      </c>
      <c r="Q52" s="22">
        <v>215.1</v>
      </c>
      <c r="R52" s="27">
        <v>213.63</v>
      </c>
      <c r="S52" s="25">
        <v>-9.4</v>
      </c>
      <c r="T52" s="22"/>
      <c r="U52" s="22"/>
      <c r="V52" s="22">
        <v>459.3</v>
      </c>
      <c r="W52" s="22">
        <v>459.1</v>
      </c>
      <c r="X52" s="27">
        <v>459</v>
      </c>
      <c r="Y52" s="25">
        <v>-6.9</v>
      </c>
      <c r="Z52" s="22"/>
      <c r="AA52" s="22">
        <f t="shared" si="11"/>
        <v>244</v>
      </c>
      <c r="AB52" s="22">
        <v>228.6</v>
      </c>
      <c r="AC52" s="22">
        <v>244</v>
      </c>
      <c r="AD52" s="27">
        <v>245.37</v>
      </c>
      <c r="AE52" s="25">
        <v>2.5</v>
      </c>
      <c r="AF52" s="22"/>
      <c r="AG52" s="22">
        <f t="shared" si="12"/>
        <v>43.4</v>
      </c>
      <c r="AH52" s="22">
        <v>41.4</v>
      </c>
      <c r="AI52" s="22">
        <v>43.4</v>
      </c>
      <c r="AJ52" s="27">
        <v>43.48</v>
      </c>
      <c r="AK52" s="25">
        <v>3.1</v>
      </c>
      <c r="AL52" s="22"/>
      <c r="AM52" s="22">
        <f t="shared" si="13"/>
        <v>46.8</v>
      </c>
      <c r="AN52" s="22">
        <v>50.2</v>
      </c>
      <c r="AO52" s="22">
        <v>46.8</v>
      </c>
      <c r="AP52" s="27">
        <v>46.54</v>
      </c>
      <c r="AQ52" s="25">
        <v>-1.3</v>
      </c>
      <c r="AR52" s="22"/>
      <c r="AS52" s="22">
        <f t="shared" si="14"/>
        <v>53.2</v>
      </c>
      <c r="AT52" s="22">
        <v>49.8</v>
      </c>
      <c r="AU52" s="22">
        <v>53.2</v>
      </c>
      <c r="AV52" s="27">
        <v>53.46</v>
      </c>
      <c r="AW52" s="25">
        <v>1.3</v>
      </c>
      <c r="AX52" s="22"/>
      <c r="AY52" s="22">
        <f t="shared" si="15"/>
        <v>18.3</v>
      </c>
      <c r="AZ52" s="22">
        <v>16.8</v>
      </c>
      <c r="BA52" s="22">
        <v>18.3</v>
      </c>
      <c r="BB52" s="27">
        <v>18.670000000000002</v>
      </c>
      <c r="BC52" s="22">
        <v>-3.7</v>
      </c>
    </row>
    <row r="53" spans="1:55" ht="12.75" x14ac:dyDescent="0.2">
      <c r="A53" s="7"/>
      <c r="B53">
        <v>1</v>
      </c>
      <c r="C53" s="22">
        <f t="shared" si="8"/>
        <v>198.7</v>
      </c>
      <c r="D53" s="22">
        <v>178.6</v>
      </c>
      <c r="E53" s="22">
        <v>198.7</v>
      </c>
      <c r="F53" s="27">
        <v>202.01</v>
      </c>
      <c r="G53" s="25">
        <v>9.8000000000000007</v>
      </c>
      <c r="H53" s="22"/>
      <c r="I53" s="22">
        <f t="shared" si="9"/>
        <v>43.6</v>
      </c>
      <c r="J53" s="22">
        <v>42.8</v>
      </c>
      <c r="K53" s="22">
        <v>43.6</v>
      </c>
      <c r="L53" s="27">
        <v>43.05</v>
      </c>
      <c r="M53" s="25">
        <v>-11</v>
      </c>
      <c r="N53" s="22"/>
      <c r="O53" s="22">
        <f t="shared" si="10"/>
        <v>214.7</v>
      </c>
      <c r="P53" s="22">
        <v>235.6</v>
      </c>
      <c r="Q53" s="22">
        <v>214.7</v>
      </c>
      <c r="R53" s="27">
        <v>212.01</v>
      </c>
      <c r="S53" s="25">
        <v>-6.5</v>
      </c>
      <c r="T53" s="22"/>
      <c r="U53" s="22"/>
      <c r="V53" s="22">
        <v>457</v>
      </c>
      <c r="W53" s="22">
        <v>457</v>
      </c>
      <c r="X53" s="27">
        <v>457.07</v>
      </c>
      <c r="Y53" s="25">
        <v>-7.7</v>
      </c>
      <c r="Z53" s="22"/>
      <c r="AA53" s="22">
        <f t="shared" si="11"/>
        <v>242.3</v>
      </c>
      <c r="AB53" s="22">
        <v>221.4</v>
      </c>
      <c r="AC53" s="22">
        <v>242.3</v>
      </c>
      <c r="AD53" s="27">
        <v>245.06</v>
      </c>
      <c r="AE53" s="25">
        <v>-1.2</v>
      </c>
      <c r="AF53" s="22"/>
      <c r="AG53" s="22">
        <f t="shared" si="12"/>
        <v>43.5</v>
      </c>
      <c r="AH53" s="22">
        <v>39.1</v>
      </c>
      <c r="AI53" s="22">
        <v>43.5</v>
      </c>
      <c r="AJ53" s="27">
        <v>44.2</v>
      </c>
      <c r="AK53" s="25">
        <v>2.9</v>
      </c>
      <c r="AL53" s="22"/>
      <c r="AM53" s="22">
        <f t="shared" si="13"/>
        <v>47</v>
      </c>
      <c r="AN53" s="22">
        <v>51.6</v>
      </c>
      <c r="AO53" s="22">
        <v>47</v>
      </c>
      <c r="AP53" s="27">
        <v>46.38</v>
      </c>
      <c r="AQ53" s="25">
        <v>-0.6</v>
      </c>
      <c r="AR53" s="22"/>
      <c r="AS53" s="22">
        <f t="shared" si="14"/>
        <v>53</v>
      </c>
      <c r="AT53" s="22">
        <v>48.4</v>
      </c>
      <c r="AU53" s="22">
        <v>53</v>
      </c>
      <c r="AV53" s="27">
        <v>53.62</v>
      </c>
      <c r="AW53" s="25">
        <v>0.6</v>
      </c>
      <c r="AX53" s="22"/>
      <c r="AY53" s="22">
        <f t="shared" si="15"/>
        <v>18</v>
      </c>
      <c r="AZ53" s="22">
        <v>19.3</v>
      </c>
      <c r="BA53" s="22">
        <v>18</v>
      </c>
      <c r="BB53" s="27">
        <v>17.57</v>
      </c>
      <c r="BC53" s="22">
        <v>-4.4000000000000004</v>
      </c>
    </row>
    <row r="54" spans="1:55" ht="12.75" x14ac:dyDescent="0.2">
      <c r="A54" s="7">
        <v>99</v>
      </c>
      <c r="B54">
        <v>2</v>
      </c>
      <c r="C54" s="22">
        <f t="shared" si="8"/>
        <v>206.8</v>
      </c>
      <c r="D54" s="22">
        <v>215.4</v>
      </c>
      <c r="E54" s="22">
        <v>206.8</v>
      </c>
      <c r="F54" s="27">
        <v>202.13</v>
      </c>
      <c r="G54" s="25">
        <v>0.5</v>
      </c>
      <c r="H54" s="22"/>
      <c r="I54" s="22">
        <f t="shared" si="9"/>
        <v>40.9</v>
      </c>
      <c r="J54" s="22">
        <v>52.3</v>
      </c>
      <c r="K54" s="22">
        <v>40.9</v>
      </c>
      <c r="L54" s="27">
        <v>41.26</v>
      </c>
      <c r="M54" s="25">
        <v>-7.2</v>
      </c>
      <c r="N54" s="22"/>
      <c r="O54" s="22">
        <f t="shared" si="10"/>
        <v>207.4</v>
      </c>
      <c r="P54" s="22">
        <v>187.3</v>
      </c>
      <c r="Q54" s="22">
        <v>207.4</v>
      </c>
      <c r="R54" s="27">
        <v>211.71</v>
      </c>
      <c r="S54" s="25">
        <v>-1.2</v>
      </c>
      <c r="T54" s="22"/>
      <c r="U54" s="22"/>
      <c r="V54" s="22">
        <v>455</v>
      </c>
      <c r="W54" s="22">
        <v>455.2</v>
      </c>
      <c r="X54" s="27">
        <v>455.09</v>
      </c>
      <c r="Y54" s="25">
        <v>-7.9</v>
      </c>
      <c r="Z54" s="22"/>
      <c r="AA54" s="22">
        <f t="shared" si="11"/>
        <v>247.7</v>
      </c>
      <c r="AB54" s="22">
        <v>267.7</v>
      </c>
      <c r="AC54" s="22">
        <v>247.7</v>
      </c>
      <c r="AD54" s="27">
        <v>243.39</v>
      </c>
      <c r="AE54" s="25">
        <v>-6.7</v>
      </c>
      <c r="AF54" s="22"/>
      <c r="AG54" s="22">
        <f t="shared" si="12"/>
        <v>45.4</v>
      </c>
      <c r="AH54" s="22">
        <v>47.3</v>
      </c>
      <c r="AI54" s="22">
        <v>45.4</v>
      </c>
      <c r="AJ54" s="27">
        <v>44.41</v>
      </c>
      <c r="AK54" s="25">
        <v>0.9</v>
      </c>
      <c r="AL54" s="22"/>
      <c r="AM54" s="22">
        <f t="shared" si="13"/>
        <v>45.6</v>
      </c>
      <c r="AN54" s="22">
        <v>41.2</v>
      </c>
      <c r="AO54" s="22">
        <v>45.6</v>
      </c>
      <c r="AP54" s="27">
        <v>46.52</v>
      </c>
      <c r="AQ54" s="25">
        <v>0.5</v>
      </c>
      <c r="AR54" s="22"/>
      <c r="AS54" s="22">
        <f t="shared" si="14"/>
        <v>54.4</v>
      </c>
      <c r="AT54" s="22">
        <v>58.8</v>
      </c>
      <c r="AU54" s="22">
        <v>54.4</v>
      </c>
      <c r="AV54" s="27">
        <v>53.48</v>
      </c>
      <c r="AW54" s="25">
        <v>-0.5</v>
      </c>
      <c r="AX54" s="22"/>
      <c r="AY54" s="22">
        <f t="shared" si="15"/>
        <v>16.5</v>
      </c>
      <c r="AZ54" s="22">
        <v>19.5</v>
      </c>
      <c r="BA54" s="22">
        <v>16.5</v>
      </c>
      <c r="BB54" s="27">
        <v>16.95</v>
      </c>
      <c r="BC54" s="22">
        <v>-2.5</v>
      </c>
    </row>
    <row r="55" spans="1:55" ht="12.75" x14ac:dyDescent="0.2">
      <c r="A55" s="7">
        <v>99</v>
      </c>
      <c r="B55">
        <v>3</v>
      </c>
      <c r="C55" s="22">
        <f t="shared" si="8"/>
        <v>198.4</v>
      </c>
      <c r="D55" s="22">
        <v>219.6</v>
      </c>
      <c r="E55" s="22">
        <v>198.4</v>
      </c>
      <c r="F55" s="27">
        <v>201.12</v>
      </c>
      <c r="G55" s="25">
        <v>-4</v>
      </c>
      <c r="H55" s="22"/>
      <c r="I55" s="22">
        <f t="shared" si="9"/>
        <v>40.1</v>
      </c>
      <c r="J55" s="22">
        <v>36</v>
      </c>
      <c r="K55" s="22">
        <v>40.1</v>
      </c>
      <c r="L55" s="27">
        <v>40.22</v>
      </c>
      <c r="M55" s="25">
        <v>-4.2</v>
      </c>
      <c r="N55" s="22"/>
      <c r="O55" s="22">
        <f t="shared" si="10"/>
        <v>214.5</v>
      </c>
      <c r="P55" s="22">
        <v>197.3</v>
      </c>
      <c r="Q55" s="22">
        <v>214.5</v>
      </c>
      <c r="R55" s="27">
        <v>211.8</v>
      </c>
      <c r="S55" s="25">
        <v>0.4</v>
      </c>
      <c r="T55" s="22"/>
      <c r="U55" s="22"/>
      <c r="V55" s="22">
        <v>453</v>
      </c>
      <c r="W55" s="22">
        <v>453</v>
      </c>
      <c r="X55" s="27">
        <v>453.15</v>
      </c>
      <c r="Y55" s="25">
        <v>-7.8</v>
      </c>
      <c r="Z55" s="22"/>
      <c r="AA55" s="22">
        <f t="shared" si="11"/>
        <v>238.5</v>
      </c>
      <c r="AB55" s="22">
        <v>255.7</v>
      </c>
      <c r="AC55" s="22">
        <v>238.5</v>
      </c>
      <c r="AD55" s="27">
        <v>241.35</v>
      </c>
      <c r="AE55" s="25">
        <v>-8.1999999999999993</v>
      </c>
      <c r="AF55" s="22"/>
      <c r="AG55" s="22">
        <f t="shared" si="12"/>
        <v>43.8</v>
      </c>
      <c r="AH55" s="22">
        <v>48.5</v>
      </c>
      <c r="AI55" s="22">
        <v>43.8</v>
      </c>
      <c r="AJ55" s="27">
        <v>44.38</v>
      </c>
      <c r="AK55" s="25">
        <v>-0.1</v>
      </c>
      <c r="AL55" s="22"/>
      <c r="AM55" s="22">
        <f t="shared" si="13"/>
        <v>47.4</v>
      </c>
      <c r="AN55" s="22">
        <v>43.6</v>
      </c>
      <c r="AO55" s="22">
        <v>47.4</v>
      </c>
      <c r="AP55" s="27">
        <v>46.74</v>
      </c>
      <c r="AQ55" s="25">
        <v>0.9</v>
      </c>
      <c r="AR55" s="22"/>
      <c r="AS55" s="22">
        <f t="shared" si="14"/>
        <v>52.6</v>
      </c>
      <c r="AT55" s="22">
        <v>56.4</v>
      </c>
      <c r="AU55" s="22">
        <v>52.6</v>
      </c>
      <c r="AV55" s="27">
        <v>53.26</v>
      </c>
      <c r="AW55" s="25">
        <v>-0.9</v>
      </c>
      <c r="AX55" s="22"/>
      <c r="AY55" s="22">
        <f t="shared" si="15"/>
        <v>16.8</v>
      </c>
      <c r="AZ55" s="22">
        <v>14.1</v>
      </c>
      <c r="BA55" s="22">
        <v>16.8</v>
      </c>
      <c r="BB55" s="27">
        <v>16.670000000000002</v>
      </c>
      <c r="BC55" s="22">
        <v>-1.1000000000000001</v>
      </c>
    </row>
    <row r="56" spans="1:55" ht="12.75" x14ac:dyDescent="0.2">
      <c r="A56" s="7">
        <v>99</v>
      </c>
      <c r="B56">
        <v>4</v>
      </c>
      <c r="C56" s="22">
        <f t="shared" si="8"/>
        <v>202</v>
      </c>
      <c r="D56" s="22">
        <v>192.6</v>
      </c>
      <c r="E56" s="22">
        <v>202</v>
      </c>
      <c r="F56" s="27">
        <v>201.77</v>
      </c>
      <c r="G56" s="25">
        <v>2.6</v>
      </c>
      <c r="H56" s="22"/>
      <c r="I56" s="22">
        <f t="shared" si="9"/>
        <v>40.1</v>
      </c>
      <c r="J56" s="22">
        <v>34.200000000000003</v>
      </c>
      <c r="K56" s="22">
        <v>40.1</v>
      </c>
      <c r="L56" s="27">
        <v>39.21</v>
      </c>
      <c r="M56" s="25">
        <v>-4</v>
      </c>
      <c r="N56" s="22"/>
      <c r="O56" s="22">
        <f t="shared" si="10"/>
        <v>209.1</v>
      </c>
      <c r="P56" s="22">
        <v>224.6</v>
      </c>
      <c r="Q56" s="22">
        <v>209.1</v>
      </c>
      <c r="R56" s="27">
        <v>210.44</v>
      </c>
      <c r="S56" s="25">
        <v>-5.4</v>
      </c>
      <c r="T56" s="22"/>
      <c r="U56" s="22"/>
      <c r="V56" s="22">
        <v>451.4</v>
      </c>
      <c r="W56" s="22">
        <v>451.2</v>
      </c>
      <c r="X56" s="27">
        <v>451.42</v>
      </c>
      <c r="Y56" s="25">
        <v>-6.9</v>
      </c>
      <c r="Z56" s="22"/>
      <c r="AA56" s="22">
        <f t="shared" si="11"/>
        <v>242.1</v>
      </c>
      <c r="AB56" s="22">
        <v>226.8</v>
      </c>
      <c r="AC56" s="22">
        <v>242.1</v>
      </c>
      <c r="AD56" s="27">
        <v>240.98</v>
      </c>
      <c r="AE56" s="25">
        <v>-1.5</v>
      </c>
      <c r="AF56" s="22"/>
      <c r="AG56" s="22">
        <f t="shared" si="12"/>
        <v>44.8</v>
      </c>
      <c r="AH56" s="22">
        <v>42.7</v>
      </c>
      <c r="AI56" s="22">
        <v>44.8</v>
      </c>
      <c r="AJ56" s="27">
        <v>44.7</v>
      </c>
      <c r="AK56" s="25">
        <v>1.2</v>
      </c>
      <c r="AL56" s="22"/>
      <c r="AM56" s="22">
        <f t="shared" si="13"/>
        <v>46.3</v>
      </c>
      <c r="AN56" s="22">
        <v>49.8</v>
      </c>
      <c r="AO56" s="22">
        <v>46.3</v>
      </c>
      <c r="AP56" s="27">
        <v>46.62</v>
      </c>
      <c r="AQ56" s="25">
        <v>-0.5</v>
      </c>
      <c r="AR56" s="22"/>
      <c r="AS56" s="22">
        <f t="shared" si="14"/>
        <v>53.7</v>
      </c>
      <c r="AT56" s="22">
        <v>50.2</v>
      </c>
      <c r="AU56" s="22">
        <v>53.7</v>
      </c>
      <c r="AV56" s="27">
        <v>53.38</v>
      </c>
      <c r="AW56" s="25">
        <v>0.5</v>
      </c>
      <c r="AX56" s="22"/>
      <c r="AY56" s="22">
        <f t="shared" si="15"/>
        <v>16.5</v>
      </c>
      <c r="AZ56" s="22">
        <v>15.1</v>
      </c>
      <c r="BA56" s="22">
        <v>16.5</v>
      </c>
      <c r="BB56" s="27">
        <v>16.27</v>
      </c>
      <c r="BC56" s="22">
        <v>-1.6</v>
      </c>
    </row>
    <row r="57" spans="1:55" ht="12.75" x14ac:dyDescent="0.2">
      <c r="A57" s="7"/>
      <c r="B57">
        <v>1</v>
      </c>
      <c r="C57" s="22">
        <f t="shared" si="8"/>
        <v>205.1</v>
      </c>
      <c r="D57" s="22">
        <v>185.1</v>
      </c>
      <c r="E57" s="22">
        <v>205.1</v>
      </c>
      <c r="F57" s="27">
        <v>205.29</v>
      </c>
      <c r="G57" s="25">
        <v>14.1</v>
      </c>
      <c r="H57" s="22"/>
      <c r="I57" s="22">
        <f t="shared" si="9"/>
        <v>36.5</v>
      </c>
      <c r="J57" s="22">
        <v>36.700000000000003</v>
      </c>
      <c r="K57" s="22">
        <v>36.5</v>
      </c>
      <c r="L57" s="27">
        <v>37.57</v>
      </c>
      <c r="M57" s="25">
        <v>-6.6</v>
      </c>
      <c r="N57" s="22"/>
      <c r="O57" s="22">
        <f t="shared" si="10"/>
        <v>208.5</v>
      </c>
      <c r="P57" s="22">
        <v>228.5</v>
      </c>
      <c r="Q57" s="22">
        <v>208.5</v>
      </c>
      <c r="R57" s="27">
        <v>207.21</v>
      </c>
      <c r="S57" s="25">
        <v>-12.9</v>
      </c>
      <c r="T57" s="22"/>
      <c r="U57" s="22"/>
      <c r="V57" s="22">
        <v>450.2</v>
      </c>
      <c r="W57" s="22">
        <v>450.2</v>
      </c>
      <c r="X57" s="27">
        <v>450.07</v>
      </c>
      <c r="Y57" s="25">
        <v>-5.4</v>
      </c>
      <c r="Z57" s="22"/>
      <c r="AA57" s="22">
        <f t="shared" si="11"/>
        <v>241.7</v>
      </c>
      <c r="AB57" s="22">
        <v>221.7</v>
      </c>
      <c r="AC57" s="22">
        <v>241.7</v>
      </c>
      <c r="AD57" s="27">
        <v>242.86</v>
      </c>
      <c r="AE57" s="25">
        <v>7.5</v>
      </c>
      <c r="AF57" s="22"/>
      <c r="AG57" s="22">
        <f t="shared" si="12"/>
        <v>45.6</v>
      </c>
      <c r="AH57" s="22">
        <v>41.1</v>
      </c>
      <c r="AI57" s="22">
        <v>45.6</v>
      </c>
      <c r="AJ57" s="27">
        <v>45.61</v>
      </c>
      <c r="AK57" s="25">
        <v>3.7</v>
      </c>
      <c r="AL57" s="22"/>
      <c r="AM57" s="22">
        <f t="shared" si="13"/>
        <v>46.3</v>
      </c>
      <c r="AN57" s="22">
        <v>50.7</v>
      </c>
      <c r="AO57" s="22">
        <v>46.3</v>
      </c>
      <c r="AP57" s="27">
        <v>46.04</v>
      </c>
      <c r="AQ57" s="25">
        <v>-2.2999999999999998</v>
      </c>
      <c r="AR57" s="22"/>
      <c r="AS57" s="22">
        <f t="shared" si="14"/>
        <v>53.7</v>
      </c>
      <c r="AT57" s="22">
        <v>49.3</v>
      </c>
      <c r="AU57" s="22">
        <v>53.7</v>
      </c>
      <c r="AV57" s="27">
        <v>53.96</v>
      </c>
      <c r="AW57" s="25">
        <v>2.2999999999999998</v>
      </c>
      <c r="AX57" s="22"/>
      <c r="AY57" s="22">
        <f t="shared" si="15"/>
        <v>15.1</v>
      </c>
      <c r="AZ57" s="22">
        <v>16.5</v>
      </c>
      <c r="BA57" s="22">
        <v>15.1</v>
      </c>
      <c r="BB57" s="27">
        <v>15.47</v>
      </c>
      <c r="BC57" s="22">
        <v>-3.2</v>
      </c>
    </row>
    <row r="58" spans="1:55" ht="12.75" x14ac:dyDescent="0.2">
      <c r="A58" s="7">
        <v>0</v>
      </c>
      <c r="B58">
        <v>2</v>
      </c>
      <c r="C58" s="22">
        <f t="shared" si="8"/>
        <v>211.5</v>
      </c>
      <c r="D58" s="22">
        <v>220.9</v>
      </c>
      <c r="E58" s="22">
        <v>211.5</v>
      </c>
      <c r="F58" s="27">
        <v>210.01</v>
      </c>
      <c r="G58" s="25">
        <v>18.899999999999999</v>
      </c>
      <c r="H58" s="22"/>
      <c r="I58" s="22">
        <f t="shared" si="9"/>
        <v>37.5</v>
      </c>
      <c r="J58" s="22">
        <v>48.2</v>
      </c>
      <c r="K58" s="22">
        <v>37.5</v>
      </c>
      <c r="L58" s="27">
        <v>35.85</v>
      </c>
      <c r="M58" s="25">
        <v>-6.9</v>
      </c>
      <c r="N58" s="22"/>
      <c r="O58" s="22">
        <f t="shared" si="10"/>
        <v>200.4</v>
      </c>
      <c r="P58" s="22">
        <v>180</v>
      </c>
      <c r="Q58" s="22">
        <v>200.4</v>
      </c>
      <c r="R58" s="27">
        <v>203.34</v>
      </c>
      <c r="S58" s="25">
        <v>-15.5</v>
      </c>
      <c r="T58" s="22"/>
      <c r="U58" s="22"/>
      <c r="V58" s="22">
        <v>449.2</v>
      </c>
      <c r="W58" s="22">
        <v>449.3</v>
      </c>
      <c r="X58" s="27">
        <v>449.2</v>
      </c>
      <c r="Y58" s="25">
        <v>-3.5</v>
      </c>
      <c r="Z58" s="22"/>
      <c r="AA58" s="22">
        <f t="shared" si="11"/>
        <v>249</v>
      </c>
      <c r="AB58" s="22">
        <v>269.10000000000002</v>
      </c>
      <c r="AC58" s="22">
        <v>249</v>
      </c>
      <c r="AD58" s="27">
        <v>245.86</v>
      </c>
      <c r="AE58" s="25">
        <v>12</v>
      </c>
      <c r="AF58" s="22"/>
      <c r="AG58" s="22">
        <f t="shared" si="12"/>
        <v>47.1</v>
      </c>
      <c r="AH58" s="22">
        <v>49.2</v>
      </c>
      <c r="AI58" s="22">
        <v>47.1</v>
      </c>
      <c r="AJ58" s="27">
        <v>46.75</v>
      </c>
      <c r="AK58" s="25">
        <v>4.5999999999999996</v>
      </c>
      <c r="AL58" s="22"/>
      <c r="AM58" s="22">
        <f t="shared" si="13"/>
        <v>44.6</v>
      </c>
      <c r="AN58" s="22">
        <v>40.1</v>
      </c>
      <c r="AO58" s="22">
        <v>44.6</v>
      </c>
      <c r="AP58" s="27">
        <v>45.27</v>
      </c>
      <c r="AQ58" s="25">
        <v>-3.1</v>
      </c>
      <c r="AR58" s="22"/>
      <c r="AS58" s="22">
        <f t="shared" si="14"/>
        <v>55.4</v>
      </c>
      <c r="AT58" s="22">
        <v>59.9</v>
      </c>
      <c r="AU58" s="22">
        <v>55.4</v>
      </c>
      <c r="AV58" s="27">
        <v>54.73</v>
      </c>
      <c r="AW58" s="25">
        <v>3.1</v>
      </c>
      <c r="AX58" s="22"/>
      <c r="AY58" s="22">
        <f t="shared" si="15"/>
        <v>15</v>
      </c>
      <c r="AZ58" s="22">
        <v>17.899999999999999</v>
      </c>
      <c r="BA58" s="22">
        <v>15</v>
      </c>
      <c r="BB58" s="27">
        <v>14.58</v>
      </c>
      <c r="BC58" s="22">
        <v>-3.5</v>
      </c>
    </row>
    <row r="59" spans="1:55" ht="12.75" x14ac:dyDescent="0.2">
      <c r="A59" s="7">
        <v>0</v>
      </c>
      <c r="B59">
        <v>3</v>
      </c>
      <c r="C59" s="22">
        <f t="shared" si="8"/>
        <v>211.4</v>
      </c>
      <c r="D59" s="22">
        <v>232.6</v>
      </c>
      <c r="E59" s="22">
        <v>211.4</v>
      </c>
      <c r="F59" s="27">
        <v>213.66</v>
      </c>
      <c r="G59" s="25">
        <v>14.6</v>
      </c>
      <c r="H59" s="22"/>
      <c r="I59" s="22">
        <f t="shared" si="9"/>
        <v>33.6</v>
      </c>
      <c r="J59" s="22">
        <v>28.9</v>
      </c>
      <c r="K59" s="22">
        <v>33.6</v>
      </c>
      <c r="L59" s="27">
        <v>35.82</v>
      </c>
      <c r="M59" s="25">
        <v>-0.1</v>
      </c>
      <c r="N59" s="22"/>
      <c r="O59" s="22">
        <f t="shared" si="10"/>
        <v>203.6</v>
      </c>
      <c r="P59" s="22">
        <v>187.2</v>
      </c>
      <c r="Q59" s="22">
        <v>203.6</v>
      </c>
      <c r="R59" s="27">
        <v>199.32</v>
      </c>
      <c r="S59" s="25">
        <v>-16.100000000000001</v>
      </c>
      <c r="T59" s="22"/>
      <c r="U59" s="22"/>
      <c r="V59" s="22">
        <v>448.6</v>
      </c>
      <c r="W59" s="22">
        <v>448.6</v>
      </c>
      <c r="X59" s="27">
        <v>448.8</v>
      </c>
      <c r="Y59" s="25">
        <v>-1.6</v>
      </c>
      <c r="Z59" s="22"/>
      <c r="AA59" s="22">
        <f t="shared" si="11"/>
        <v>245</v>
      </c>
      <c r="AB59" s="22">
        <v>261.39999999999998</v>
      </c>
      <c r="AC59" s="22">
        <v>245</v>
      </c>
      <c r="AD59" s="27">
        <v>249.48</v>
      </c>
      <c r="AE59" s="25">
        <v>14.5</v>
      </c>
      <c r="AF59" s="22"/>
      <c r="AG59" s="22">
        <f t="shared" si="12"/>
        <v>47.1</v>
      </c>
      <c r="AH59" s="22">
        <v>51.8</v>
      </c>
      <c r="AI59" s="22">
        <v>47.1</v>
      </c>
      <c r="AJ59" s="27">
        <v>47.61</v>
      </c>
      <c r="AK59" s="25">
        <v>3.4</v>
      </c>
      <c r="AL59" s="22"/>
      <c r="AM59" s="22">
        <f t="shared" si="13"/>
        <v>45.4</v>
      </c>
      <c r="AN59" s="22">
        <v>41.7</v>
      </c>
      <c r="AO59" s="22">
        <v>45.4</v>
      </c>
      <c r="AP59" s="27">
        <v>44.41</v>
      </c>
      <c r="AQ59" s="25">
        <v>-3.4</v>
      </c>
      <c r="AR59" s="22"/>
      <c r="AS59" s="22">
        <f t="shared" si="14"/>
        <v>54.6</v>
      </c>
      <c r="AT59" s="22">
        <v>58.3</v>
      </c>
      <c r="AU59" s="22">
        <v>54.6</v>
      </c>
      <c r="AV59" s="27">
        <v>55.59</v>
      </c>
      <c r="AW59" s="25">
        <v>3.4</v>
      </c>
      <c r="AX59" s="22"/>
      <c r="AY59" s="22">
        <f t="shared" si="15"/>
        <v>13.7</v>
      </c>
      <c r="AZ59" s="22">
        <v>11</v>
      </c>
      <c r="BA59" s="22">
        <v>13.7</v>
      </c>
      <c r="BB59" s="27">
        <v>14.36</v>
      </c>
      <c r="BC59" s="22">
        <v>-0.9</v>
      </c>
    </row>
    <row r="60" spans="1:55" ht="12.75" x14ac:dyDescent="0.2">
      <c r="A60" s="7">
        <v>0</v>
      </c>
      <c r="B60">
        <v>4</v>
      </c>
      <c r="C60" s="22">
        <f t="shared" si="8"/>
        <v>216.7</v>
      </c>
      <c r="D60" s="22">
        <v>206.8</v>
      </c>
      <c r="E60" s="22">
        <v>216.7</v>
      </c>
      <c r="F60" s="27">
        <v>217.59</v>
      </c>
      <c r="G60" s="25">
        <v>15.7</v>
      </c>
      <c r="H60" s="22"/>
      <c r="I60" s="22">
        <f t="shared" si="9"/>
        <v>37.1</v>
      </c>
      <c r="J60" s="22">
        <v>31.9</v>
      </c>
      <c r="K60" s="22">
        <v>37.1</v>
      </c>
      <c r="L60" s="27">
        <v>36.43</v>
      </c>
      <c r="M60" s="25">
        <v>2.4</v>
      </c>
      <c r="N60" s="22"/>
      <c r="O60" s="22">
        <f t="shared" si="10"/>
        <v>195</v>
      </c>
      <c r="P60" s="22">
        <v>210.4</v>
      </c>
      <c r="Q60" s="22">
        <v>195</v>
      </c>
      <c r="R60" s="27">
        <v>194.69</v>
      </c>
      <c r="S60" s="25">
        <v>-18.5</v>
      </c>
      <c r="T60" s="22"/>
      <c r="U60" s="22"/>
      <c r="V60" s="22">
        <v>449.1</v>
      </c>
      <c r="W60" s="22">
        <v>448.9</v>
      </c>
      <c r="X60" s="27">
        <v>448.72</v>
      </c>
      <c r="Y60" s="25">
        <v>-0.3</v>
      </c>
      <c r="Z60" s="22"/>
      <c r="AA60" s="22">
        <f t="shared" si="11"/>
        <v>253.8</v>
      </c>
      <c r="AB60" s="22">
        <v>238.7</v>
      </c>
      <c r="AC60" s="22">
        <v>253.8</v>
      </c>
      <c r="AD60" s="27">
        <v>254.02</v>
      </c>
      <c r="AE60" s="25">
        <v>18.2</v>
      </c>
      <c r="AF60" s="22"/>
      <c r="AG60" s="22">
        <f t="shared" si="12"/>
        <v>48.3</v>
      </c>
      <c r="AH60" s="22">
        <v>46.1</v>
      </c>
      <c r="AI60" s="22">
        <v>48.3</v>
      </c>
      <c r="AJ60" s="27">
        <v>48.49</v>
      </c>
      <c r="AK60" s="25">
        <v>3.5</v>
      </c>
      <c r="AL60" s="22"/>
      <c r="AM60" s="22">
        <f t="shared" si="13"/>
        <v>43.4</v>
      </c>
      <c r="AN60" s="22">
        <v>46.8</v>
      </c>
      <c r="AO60" s="22">
        <v>43.4</v>
      </c>
      <c r="AP60" s="27">
        <v>43.39</v>
      </c>
      <c r="AQ60" s="25">
        <v>-4.0999999999999996</v>
      </c>
      <c r="AR60" s="22"/>
      <c r="AS60" s="22">
        <f t="shared" si="14"/>
        <v>56.6</v>
      </c>
      <c r="AT60" s="22">
        <v>53.2</v>
      </c>
      <c r="AU60" s="22">
        <v>56.6</v>
      </c>
      <c r="AV60" s="27">
        <v>56.61</v>
      </c>
      <c r="AW60" s="25">
        <v>4.0999999999999996</v>
      </c>
      <c r="AX60" s="22"/>
      <c r="AY60" s="22">
        <f t="shared" si="15"/>
        <v>14.6</v>
      </c>
      <c r="AZ60" s="22">
        <v>13.4</v>
      </c>
      <c r="BA60" s="22">
        <v>14.6</v>
      </c>
      <c r="BB60" s="27">
        <v>14.34</v>
      </c>
      <c r="BC60" s="22">
        <v>-0.1</v>
      </c>
    </row>
    <row r="61" spans="1:55" ht="12.75" x14ac:dyDescent="0.2">
      <c r="A61" s="7"/>
      <c r="B61">
        <v>1</v>
      </c>
      <c r="C61" s="22">
        <f t="shared" si="8"/>
        <v>221.4</v>
      </c>
      <c r="D61" s="22">
        <v>201.6</v>
      </c>
      <c r="E61" s="22">
        <v>221.4</v>
      </c>
      <c r="F61" s="27">
        <v>222.16</v>
      </c>
      <c r="G61" s="25">
        <v>18.3</v>
      </c>
      <c r="H61" s="22"/>
      <c r="I61" s="22">
        <f t="shared" si="9"/>
        <v>37.799999999999997</v>
      </c>
      <c r="J61" s="22">
        <v>38.4</v>
      </c>
      <c r="K61" s="22">
        <v>37.799999999999997</v>
      </c>
      <c r="L61" s="27">
        <v>35.82</v>
      </c>
      <c r="M61" s="25">
        <v>-2.5</v>
      </c>
      <c r="N61" s="22"/>
      <c r="O61" s="22">
        <f t="shared" si="10"/>
        <v>189.6</v>
      </c>
      <c r="P61" s="22">
        <v>208.7</v>
      </c>
      <c r="Q61" s="22">
        <v>189.6</v>
      </c>
      <c r="R61" s="27">
        <v>190.92</v>
      </c>
      <c r="S61" s="25">
        <v>-15.1</v>
      </c>
      <c r="T61" s="22"/>
      <c r="U61" s="22"/>
      <c r="V61" s="22">
        <v>448.8</v>
      </c>
      <c r="W61" s="22">
        <v>448.8</v>
      </c>
      <c r="X61" s="27">
        <v>448.9</v>
      </c>
      <c r="Y61" s="25">
        <v>0.7</v>
      </c>
      <c r="Z61" s="22"/>
      <c r="AA61" s="22">
        <f t="shared" si="11"/>
        <v>259.2</v>
      </c>
      <c r="AB61" s="22">
        <v>240.1</v>
      </c>
      <c r="AC61" s="22">
        <v>259.2</v>
      </c>
      <c r="AD61" s="27">
        <v>257.98</v>
      </c>
      <c r="AE61" s="25">
        <v>15.8</v>
      </c>
      <c r="AF61" s="22"/>
      <c r="AG61" s="22">
        <f t="shared" si="12"/>
        <v>49.3</v>
      </c>
      <c r="AH61" s="22">
        <v>44.9</v>
      </c>
      <c r="AI61" s="22">
        <v>49.3</v>
      </c>
      <c r="AJ61" s="27">
        <v>49.49</v>
      </c>
      <c r="AK61" s="25">
        <v>4</v>
      </c>
      <c r="AL61" s="22"/>
      <c r="AM61" s="22">
        <f t="shared" si="13"/>
        <v>42.2</v>
      </c>
      <c r="AN61" s="22">
        <v>46.5</v>
      </c>
      <c r="AO61" s="22">
        <v>42.2</v>
      </c>
      <c r="AP61" s="27">
        <v>42.53</v>
      </c>
      <c r="AQ61" s="25">
        <v>-3.4</v>
      </c>
      <c r="AR61" s="22"/>
      <c r="AS61" s="22">
        <f t="shared" si="14"/>
        <v>57.8</v>
      </c>
      <c r="AT61" s="22">
        <v>53.5</v>
      </c>
      <c r="AU61" s="22">
        <v>57.8</v>
      </c>
      <c r="AV61" s="27">
        <v>57.47</v>
      </c>
      <c r="AW61" s="25">
        <v>3.4</v>
      </c>
      <c r="AX61" s="22"/>
      <c r="AY61" s="22">
        <f t="shared" si="15"/>
        <v>14.6</v>
      </c>
      <c r="AZ61" s="22">
        <v>16</v>
      </c>
      <c r="BA61" s="22">
        <v>14.6</v>
      </c>
      <c r="BB61" s="27">
        <v>13.88</v>
      </c>
      <c r="BC61" s="22">
        <v>-1.8</v>
      </c>
    </row>
    <row r="62" spans="1:55" ht="12.75" x14ac:dyDescent="0.2">
      <c r="A62" s="7">
        <v>1</v>
      </c>
      <c r="B62">
        <v>2</v>
      </c>
      <c r="C62" s="22">
        <f t="shared" si="8"/>
        <v>230.1</v>
      </c>
      <c r="D62" s="22">
        <v>239.1</v>
      </c>
      <c r="E62" s="22">
        <v>230.1</v>
      </c>
      <c r="F62" s="27">
        <v>225.44</v>
      </c>
      <c r="G62" s="25">
        <v>13.1</v>
      </c>
      <c r="H62" s="22"/>
      <c r="I62" s="22">
        <f t="shared" si="9"/>
        <v>31</v>
      </c>
      <c r="J62" s="22">
        <v>41.9</v>
      </c>
      <c r="K62" s="22">
        <v>31</v>
      </c>
      <c r="L62" s="27">
        <v>34.57</v>
      </c>
      <c r="M62" s="25">
        <v>-5</v>
      </c>
      <c r="N62" s="22"/>
      <c r="O62" s="22">
        <f t="shared" si="10"/>
        <v>188.1</v>
      </c>
      <c r="P62" s="22">
        <v>168</v>
      </c>
      <c r="Q62" s="22">
        <v>188.1</v>
      </c>
      <c r="R62" s="27">
        <v>189.34</v>
      </c>
      <c r="S62" s="25">
        <v>-6.3</v>
      </c>
      <c r="T62" s="22"/>
      <c r="U62" s="22"/>
      <c r="V62" s="22">
        <v>448.9</v>
      </c>
      <c r="W62" s="22">
        <v>449.1</v>
      </c>
      <c r="X62" s="27">
        <v>449.34</v>
      </c>
      <c r="Y62" s="25">
        <v>1.8</v>
      </c>
      <c r="Z62" s="22"/>
      <c r="AA62" s="22">
        <f t="shared" si="11"/>
        <v>261</v>
      </c>
      <c r="AB62" s="22">
        <v>280.89999999999998</v>
      </c>
      <c r="AC62" s="22">
        <v>261</v>
      </c>
      <c r="AD62" s="27">
        <v>260.01</v>
      </c>
      <c r="AE62" s="25">
        <v>8.1</v>
      </c>
      <c r="AF62" s="22"/>
      <c r="AG62" s="22">
        <f t="shared" si="12"/>
        <v>51.2</v>
      </c>
      <c r="AH62" s="22">
        <v>53.3</v>
      </c>
      <c r="AI62" s="22">
        <v>51.2</v>
      </c>
      <c r="AJ62" s="27">
        <v>50.17</v>
      </c>
      <c r="AK62" s="25">
        <v>2.7</v>
      </c>
      <c r="AL62" s="22"/>
      <c r="AM62" s="22">
        <f t="shared" si="13"/>
        <v>41.9</v>
      </c>
      <c r="AN62" s="22">
        <v>37.4</v>
      </c>
      <c r="AO62" s="22">
        <v>41.9</v>
      </c>
      <c r="AP62" s="27">
        <v>42.14</v>
      </c>
      <c r="AQ62" s="25">
        <v>-1.6</v>
      </c>
      <c r="AR62" s="22"/>
      <c r="AS62" s="22">
        <f t="shared" si="14"/>
        <v>58.1</v>
      </c>
      <c r="AT62" s="22">
        <v>62.6</v>
      </c>
      <c r="AU62" s="22">
        <v>58.1</v>
      </c>
      <c r="AV62" s="27">
        <v>57.86</v>
      </c>
      <c r="AW62" s="25">
        <v>1.6</v>
      </c>
      <c r="AX62" s="22"/>
      <c r="AY62" s="22">
        <f t="shared" si="15"/>
        <v>11.9</v>
      </c>
      <c r="AZ62" s="22">
        <v>14.9</v>
      </c>
      <c r="BA62" s="22">
        <v>11.9</v>
      </c>
      <c r="BB62" s="27">
        <v>13.29</v>
      </c>
      <c r="BC62" s="22">
        <v>-2.4</v>
      </c>
    </row>
    <row r="63" spans="1:55" ht="12.75" x14ac:dyDescent="0.2">
      <c r="A63" s="7">
        <v>1</v>
      </c>
      <c r="B63">
        <v>3</v>
      </c>
      <c r="C63" s="22">
        <f t="shared" si="8"/>
        <v>225.3</v>
      </c>
      <c r="D63" s="22">
        <v>247</v>
      </c>
      <c r="E63" s="22">
        <v>225.3</v>
      </c>
      <c r="F63" s="27">
        <v>225.83</v>
      </c>
      <c r="G63" s="25">
        <v>1.6</v>
      </c>
      <c r="H63" s="22"/>
      <c r="I63" s="22">
        <f t="shared" si="9"/>
        <v>35.700000000000003</v>
      </c>
      <c r="J63" s="22">
        <v>30.2</v>
      </c>
      <c r="K63" s="22">
        <v>35.700000000000003</v>
      </c>
      <c r="L63" s="27">
        <v>34.83</v>
      </c>
      <c r="M63" s="25">
        <v>1.1000000000000001</v>
      </c>
      <c r="N63" s="22"/>
      <c r="O63" s="22">
        <f t="shared" si="10"/>
        <v>189.3</v>
      </c>
      <c r="P63" s="22">
        <v>173.1</v>
      </c>
      <c r="Q63" s="22">
        <v>189.3</v>
      </c>
      <c r="R63" s="27">
        <v>189.43</v>
      </c>
      <c r="S63" s="25">
        <v>0.4</v>
      </c>
      <c r="T63" s="22"/>
      <c r="U63" s="22"/>
      <c r="V63" s="22">
        <v>450.4</v>
      </c>
      <c r="W63" s="22">
        <v>450.3</v>
      </c>
      <c r="X63" s="27">
        <v>450.09</v>
      </c>
      <c r="Y63" s="25">
        <v>3</v>
      </c>
      <c r="Z63" s="22"/>
      <c r="AA63" s="22">
        <f t="shared" si="11"/>
        <v>261.10000000000002</v>
      </c>
      <c r="AB63" s="22">
        <v>277.3</v>
      </c>
      <c r="AC63" s="22">
        <v>261.10000000000002</v>
      </c>
      <c r="AD63" s="27">
        <v>260.66000000000003</v>
      </c>
      <c r="AE63" s="25">
        <v>2.6</v>
      </c>
      <c r="AF63" s="22"/>
      <c r="AG63" s="22">
        <f t="shared" si="12"/>
        <v>50</v>
      </c>
      <c r="AH63" s="22">
        <v>54.9</v>
      </c>
      <c r="AI63" s="22">
        <v>50</v>
      </c>
      <c r="AJ63" s="27">
        <v>50.17</v>
      </c>
      <c r="AK63" s="25">
        <v>0</v>
      </c>
      <c r="AL63" s="22"/>
      <c r="AM63" s="22">
        <f t="shared" si="13"/>
        <v>42</v>
      </c>
      <c r="AN63" s="22">
        <v>38.4</v>
      </c>
      <c r="AO63" s="22">
        <v>42</v>
      </c>
      <c r="AP63" s="27">
        <v>42.09</v>
      </c>
      <c r="AQ63" s="25">
        <v>-0.2</v>
      </c>
      <c r="AR63" s="22"/>
      <c r="AS63" s="22">
        <f t="shared" si="14"/>
        <v>58</v>
      </c>
      <c r="AT63" s="22">
        <v>61.6</v>
      </c>
      <c r="AU63" s="22">
        <v>58</v>
      </c>
      <c r="AV63" s="27">
        <v>57.91</v>
      </c>
      <c r="AW63" s="25">
        <v>0.2</v>
      </c>
      <c r="AX63" s="22"/>
      <c r="AY63" s="22">
        <f t="shared" si="15"/>
        <v>13.7</v>
      </c>
      <c r="AZ63" s="22">
        <v>10.9</v>
      </c>
      <c r="BA63" s="22">
        <v>13.7</v>
      </c>
      <c r="BB63" s="27">
        <v>13.36</v>
      </c>
      <c r="BC63" s="22">
        <v>0.3</v>
      </c>
    </row>
    <row r="64" spans="1:55" ht="12.75" x14ac:dyDescent="0.2">
      <c r="A64" s="7">
        <v>1</v>
      </c>
      <c r="B64">
        <v>4</v>
      </c>
      <c r="C64" s="22">
        <f t="shared" si="8"/>
        <v>223.5</v>
      </c>
      <c r="D64" s="22">
        <v>213.1</v>
      </c>
      <c r="E64" s="22">
        <v>223.5</v>
      </c>
      <c r="F64" s="27">
        <v>222.92</v>
      </c>
      <c r="G64" s="25">
        <v>-11.6</v>
      </c>
      <c r="H64" s="22"/>
      <c r="I64" s="22">
        <f t="shared" si="9"/>
        <v>37.9</v>
      </c>
      <c r="J64" s="22">
        <v>32.9</v>
      </c>
      <c r="K64" s="22">
        <v>37.9</v>
      </c>
      <c r="L64" s="27">
        <v>37.06</v>
      </c>
      <c r="M64" s="25">
        <v>8.9</v>
      </c>
      <c r="N64" s="22"/>
      <c r="O64" s="22">
        <f t="shared" si="10"/>
        <v>189.6</v>
      </c>
      <c r="P64" s="22">
        <v>205.2</v>
      </c>
      <c r="Q64" s="22">
        <v>189.6</v>
      </c>
      <c r="R64" s="27">
        <v>191.1</v>
      </c>
      <c r="S64" s="25">
        <v>6.7</v>
      </c>
      <c r="T64" s="22"/>
      <c r="U64" s="22"/>
      <c r="V64" s="22">
        <v>451.2</v>
      </c>
      <c r="W64" s="22">
        <v>451</v>
      </c>
      <c r="X64" s="27">
        <v>451.09</v>
      </c>
      <c r="Y64" s="25">
        <v>4</v>
      </c>
      <c r="Z64" s="22"/>
      <c r="AA64" s="22">
        <f t="shared" si="11"/>
        <v>261.39999999999998</v>
      </c>
      <c r="AB64" s="22">
        <v>246</v>
      </c>
      <c r="AC64" s="22">
        <v>261.39999999999998</v>
      </c>
      <c r="AD64" s="27">
        <v>259.99</v>
      </c>
      <c r="AE64" s="25">
        <v>-2.7</v>
      </c>
      <c r="AF64" s="22"/>
      <c r="AG64" s="22">
        <f t="shared" si="12"/>
        <v>49.6</v>
      </c>
      <c r="AH64" s="22">
        <v>47.2</v>
      </c>
      <c r="AI64" s="22">
        <v>49.6</v>
      </c>
      <c r="AJ64" s="27">
        <v>49.42</v>
      </c>
      <c r="AK64" s="25">
        <v>-3</v>
      </c>
      <c r="AL64" s="22"/>
      <c r="AM64" s="22">
        <f t="shared" si="13"/>
        <v>42</v>
      </c>
      <c r="AN64" s="22">
        <v>45.5</v>
      </c>
      <c r="AO64" s="22">
        <v>42</v>
      </c>
      <c r="AP64" s="27">
        <v>42.36</v>
      </c>
      <c r="AQ64" s="25">
        <v>1.1000000000000001</v>
      </c>
      <c r="AR64" s="22"/>
      <c r="AS64" s="22">
        <f t="shared" si="14"/>
        <v>58</v>
      </c>
      <c r="AT64" s="22">
        <v>54.5</v>
      </c>
      <c r="AU64" s="22">
        <v>58</v>
      </c>
      <c r="AV64" s="27">
        <v>57.64</v>
      </c>
      <c r="AW64" s="25">
        <v>-1.1000000000000001</v>
      </c>
      <c r="AX64" s="22"/>
      <c r="AY64" s="22">
        <f t="shared" si="15"/>
        <v>14.5</v>
      </c>
      <c r="AZ64" s="22">
        <v>13.4</v>
      </c>
      <c r="BA64" s="22">
        <v>14.5</v>
      </c>
      <c r="BB64" s="27">
        <v>14.26</v>
      </c>
      <c r="BC64" s="22">
        <v>3.6</v>
      </c>
    </row>
    <row r="65" spans="1:55" ht="12.75" x14ac:dyDescent="0.2">
      <c r="A65" s="7"/>
      <c r="B65">
        <v>1</v>
      </c>
      <c r="C65" s="22">
        <f t="shared" si="8"/>
        <v>221.6</v>
      </c>
      <c r="D65" s="22">
        <v>201.9</v>
      </c>
      <c r="E65" s="22">
        <v>221.6</v>
      </c>
      <c r="F65" s="27">
        <v>219.23</v>
      </c>
      <c r="G65" s="25">
        <v>-14.8</v>
      </c>
      <c r="H65" s="22"/>
      <c r="I65" s="22">
        <f t="shared" si="9"/>
        <v>39.9</v>
      </c>
      <c r="J65" s="22">
        <v>40.6</v>
      </c>
      <c r="K65" s="22">
        <v>39.9</v>
      </c>
      <c r="L65" s="27">
        <v>38.700000000000003</v>
      </c>
      <c r="M65" s="25">
        <v>6.6</v>
      </c>
      <c r="N65" s="22"/>
      <c r="O65" s="22">
        <f t="shared" si="10"/>
        <v>190.8</v>
      </c>
      <c r="P65" s="22">
        <v>209.6</v>
      </c>
      <c r="Q65" s="22">
        <v>190.8</v>
      </c>
      <c r="R65" s="27">
        <v>194.32</v>
      </c>
      <c r="S65" s="25">
        <v>12.8</v>
      </c>
      <c r="T65" s="22"/>
      <c r="U65" s="22"/>
      <c r="V65" s="22">
        <v>452.1</v>
      </c>
      <c r="W65" s="22">
        <v>452.3</v>
      </c>
      <c r="X65" s="27">
        <v>452.25</v>
      </c>
      <c r="Y65" s="25">
        <v>4.5999999999999996</v>
      </c>
      <c r="Z65" s="22"/>
      <c r="AA65" s="22">
        <f t="shared" si="11"/>
        <v>261.5</v>
      </c>
      <c r="AB65" s="22">
        <v>242.5</v>
      </c>
      <c r="AC65" s="22">
        <v>261.5</v>
      </c>
      <c r="AD65" s="27">
        <v>257.93</v>
      </c>
      <c r="AE65" s="25">
        <v>-8.1999999999999993</v>
      </c>
      <c r="AF65" s="22"/>
      <c r="AG65" s="22">
        <f t="shared" si="12"/>
        <v>49</v>
      </c>
      <c r="AH65" s="22">
        <v>44.7</v>
      </c>
      <c r="AI65" s="22">
        <v>49</v>
      </c>
      <c r="AJ65" s="27">
        <v>48.47</v>
      </c>
      <c r="AK65" s="25">
        <v>-3.8</v>
      </c>
      <c r="AL65" s="22"/>
      <c r="AM65" s="22">
        <f t="shared" si="13"/>
        <v>42.2</v>
      </c>
      <c r="AN65" s="22">
        <v>46.4</v>
      </c>
      <c r="AO65" s="22">
        <v>42.2</v>
      </c>
      <c r="AP65" s="27">
        <v>42.97</v>
      </c>
      <c r="AQ65" s="25">
        <v>2.4</v>
      </c>
      <c r="AR65" s="22"/>
      <c r="AS65" s="22">
        <f t="shared" si="14"/>
        <v>57.8</v>
      </c>
      <c r="AT65" s="22">
        <v>53.6</v>
      </c>
      <c r="AU65" s="22">
        <v>57.8</v>
      </c>
      <c r="AV65" s="27">
        <v>57.03</v>
      </c>
      <c r="AW65" s="25">
        <v>-2.4</v>
      </c>
      <c r="AX65" s="22"/>
      <c r="AY65" s="22">
        <f t="shared" si="15"/>
        <v>15.3</v>
      </c>
      <c r="AZ65" s="22">
        <v>16.8</v>
      </c>
      <c r="BA65" s="22">
        <v>15.3</v>
      </c>
      <c r="BB65" s="27">
        <v>15.01</v>
      </c>
      <c r="BC65" s="22">
        <v>3</v>
      </c>
    </row>
    <row r="66" spans="1:55" ht="12.75" x14ac:dyDescent="0.2">
      <c r="A66" s="7">
        <v>2</v>
      </c>
      <c r="B66">
        <v>2</v>
      </c>
      <c r="C66" s="22">
        <f t="shared" si="8"/>
        <v>213.7</v>
      </c>
      <c r="D66" s="22">
        <v>222</v>
      </c>
      <c r="E66" s="22">
        <v>213.7</v>
      </c>
      <c r="F66" s="27">
        <v>217.64</v>
      </c>
      <c r="G66" s="25">
        <v>-6.3</v>
      </c>
      <c r="H66" s="22"/>
      <c r="I66" s="22">
        <f t="shared" si="9"/>
        <v>37.799999999999997</v>
      </c>
      <c r="J66" s="22">
        <v>49.4</v>
      </c>
      <c r="K66" s="22">
        <v>37.799999999999997</v>
      </c>
      <c r="L66" s="27">
        <v>39.04</v>
      </c>
      <c r="M66" s="25">
        <v>1.3</v>
      </c>
      <c r="N66" s="22"/>
      <c r="O66" s="22">
        <f t="shared" si="10"/>
        <v>202</v>
      </c>
      <c r="P66" s="22">
        <v>182</v>
      </c>
      <c r="Q66" s="22">
        <v>202</v>
      </c>
      <c r="R66" s="27">
        <v>196.85</v>
      </c>
      <c r="S66" s="25">
        <v>10.1</v>
      </c>
      <c r="T66" s="22"/>
      <c r="U66" s="22"/>
      <c r="V66" s="22">
        <v>453.4</v>
      </c>
      <c r="W66" s="22">
        <v>453.5</v>
      </c>
      <c r="X66" s="27">
        <v>453.53</v>
      </c>
      <c r="Y66" s="25">
        <v>5.0999999999999996</v>
      </c>
      <c r="Z66" s="22"/>
      <c r="AA66" s="22">
        <f t="shared" si="11"/>
        <v>251.5</v>
      </c>
      <c r="AB66" s="22">
        <v>271.39999999999998</v>
      </c>
      <c r="AC66" s="22">
        <v>251.5</v>
      </c>
      <c r="AD66" s="27">
        <v>256.68</v>
      </c>
      <c r="AE66" s="25">
        <v>-5</v>
      </c>
      <c r="AF66" s="22"/>
      <c r="AG66" s="22">
        <f t="shared" si="12"/>
        <v>47.1</v>
      </c>
      <c r="AH66" s="22">
        <v>49</v>
      </c>
      <c r="AI66" s="22">
        <v>47.1</v>
      </c>
      <c r="AJ66" s="27">
        <v>47.99</v>
      </c>
      <c r="AK66" s="25">
        <v>-1.9</v>
      </c>
      <c r="AL66" s="22"/>
      <c r="AM66" s="22">
        <f t="shared" si="13"/>
        <v>44.5</v>
      </c>
      <c r="AN66" s="22">
        <v>40.1</v>
      </c>
      <c r="AO66" s="22">
        <v>44.5</v>
      </c>
      <c r="AP66" s="27">
        <v>43.4</v>
      </c>
      <c r="AQ66" s="25">
        <v>1.7</v>
      </c>
      <c r="AR66" s="22"/>
      <c r="AS66" s="22">
        <f t="shared" si="14"/>
        <v>55.5</v>
      </c>
      <c r="AT66" s="22">
        <v>59.9</v>
      </c>
      <c r="AU66" s="22">
        <v>55.5</v>
      </c>
      <c r="AV66" s="27">
        <v>56.6</v>
      </c>
      <c r="AW66" s="25">
        <v>-1.7</v>
      </c>
      <c r="AX66" s="22"/>
      <c r="AY66" s="22">
        <f t="shared" si="15"/>
        <v>15</v>
      </c>
      <c r="AZ66" s="22">
        <v>18.2</v>
      </c>
      <c r="BA66" s="22">
        <v>15</v>
      </c>
      <c r="BB66" s="27">
        <v>15.21</v>
      </c>
      <c r="BC66" s="22">
        <v>0.8</v>
      </c>
    </row>
    <row r="67" spans="1:55" ht="12.75" x14ac:dyDescent="0.2">
      <c r="A67" s="7">
        <v>2</v>
      </c>
      <c r="B67">
        <v>3</v>
      </c>
      <c r="C67" s="22">
        <f t="shared" si="8"/>
        <v>221.3</v>
      </c>
      <c r="D67" s="22">
        <v>244.1</v>
      </c>
      <c r="E67" s="22">
        <v>221.3</v>
      </c>
      <c r="F67" s="27">
        <v>218.81</v>
      </c>
      <c r="G67" s="25">
        <v>4.7</v>
      </c>
      <c r="H67" s="22"/>
      <c r="I67" s="22">
        <f t="shared" si="9"/>
        <v>39</v>
      </c>
      <c r="J67" s="22">
        <v>33</v>
      </c>
      <c r="K67" s="22">
        <v>39</v>
      </c>
      <c r="L67" s="27">
        <v>39.47</v>
      </c>
      <c r="M67" s="25">
        <v>1.7</v>
      </c>
      <c r="N67" s="22"/>
      <c r="O67" s="22">
        <f t="shared" si="10"/>
        <v>194.7</v>
      </c>
      <c r="P67" s="22">
        <v>178</v>
      </c>
      <c r="Q67" s="22">
        <v>194.7</v>
      </c>
      <c r="R67" s="27">
        <v>196.7</v>
      </c>
      <c r="S67" s="25">
        <v>-0.6</v>
      </c>
      <c r="T67" s="22"/>
      <c r="U67" s="22"/>
      <c r="V67" s="22">
        <v>455.1</v>
      </c>
      <c r="W67" s="22">
        <v>455</v>
      </c>
      <c r="X67" s="27">
        <v>454.99</v>
      </c>
      <c r="Y67" s="25">
        <v>5.8</v>
      </c>
      <c r="Z67" s="22"/>
      <c r="AA67" s="22">
        <f t="shared" si="11"/>
        <v>260.2</v>
      </c>
      <c r="AB67" s="22">
        <v>277.10000000000002</v>
      </c>
      <c r="AC67" s="22">
        <v>260.2</v>
      </c>
      <c r="AD67" s="27">
        <v>258.27999999999997</v>
      </c>
      <c r="AE67" s="25">
        <v>6.4</v>
      </c>
      <c r="AF67" s="22"/>
      <c r="AG67" s="22">
        <f t="shared" si="12"/>
        <v>48.6</v>
      </c>
      <c r="AH67" s="22">
        <v>53.6</v>
      </c>
      <c r="AI67" s="22">
        <v>48.6</v>
      </c>
      <c r="AJ67" s="27">
        <v>48.09</v>
      </c>
      <c r="AK67" s="25">
        <v>0.4</v>
      </c>
      <c r="AL67" s="22"/>
      <c r="AM67" s="22">
        <f t="shared" si="13"/>
        <v>42.8</v>
      </c>
      <c r="AN67" s="22">
        <v>39.1</v>
      </c>
      <c r="AO67" s="22">
        <v>42.8</v>
      </c>
      <c r="AP67" s="27">
        <v>43.23</v>
      </c>
      <c r="AQ67" s="25">
        <v>-0.7</v>
      </c>
      <c r="AR67" s="22"/>
      <c r="AS67" s="22">
        <f t="shared" si="14"/>
        <v>57.2</v>
      </c>
      <c r="AT67" s="22">
        <v>60.9</v>
      </c>
      <c r="AU67" s="22">
        <v>57.2</v>
      </c>
      <c r="AV67" s="27">
        <v>56.77</v>
      </c>
      <c r="AW67" s="25">
        <v>0.7</v>
      </c>
      <c r="AX67" s="22"/>
      <c r="AY67" s="22">
        <f t="shared" si="15"/>
        <v>15</v>
      </c>
      <c r="AZ67" s="22">
        <v>11.9</v>
      </c>
      <c r="BA67" s="22">
        <v>15</v>
      </c>
      <c r="BB67" s="27">
        <v>15.28</v>
      </c>
      <c r="BC67" s="22">
        <v>0.3</v>
      </c>
    </row>
    <row r="68" spans="1:55" ht="12.75" x14ac:dyDescent="0.2">
      <c r="A68" s="7">
        <v>2</v>
      </c>
      <c r="B68">
        <v>4</v>
      </c>
      <c r="C68" s="22">
        <f t="shared" si="8"/>
        <v>220.9</v>
      </c>
      <c r="D68" s="22">
        <v>210.5</v>
      </c>
      <c r="E68" s="22">
        <v>220.9</v>
      </c>
      <c r="F68" s="27">
        <v>221.96</v>
      </c>
      <c r="G68" s="25">
        <v>12.6</v>
      </c>
      <c r="H68" s="22"/>
      <c r="I68" s="22">
        <f t="shared" si="9"/>
        <v>40.5</v>
      </c>
      <c r="J68" s="22">
        <v>35.200000000000003</v>
      </c>
      <c r="K68" s="22">
        <v>40.5</v>
      </c>
      <c r="L68" s="27">
        <v>39.83</v>
      </c>
      <c r="M68" s="25">
        <v>1.4</v>
      </c>
      <c r="N68" s="22"/>
      <c r="O68" s="22">
        <f t="shared" si="10"/>
        <v>195.3</v>
      </c>
      <c r="P68" s="22">
        <v>211.2</v>
      </c>
      <c r="Q68" s="22">
        <v>195.3</v>
      </c>
      <c r="R68" s="27">
        <v>194.89</v>
      </c>
      <c r="S68" s="25">
        <v>-7.3</v>
      </c>
      <c r="T68" s="22"/>
      <c r="U68" s="22"/>
      <c r="V68" s="22">
        <v>456.9</v>
      </c>
      <c r="W68" s="22">
        <v>456.7</v>
      </c>
      <c r="X68" s="27">
        <v>456.69</v>
      </c>
      <c r="Y68" s="25">
        <v>6.8</v>
      </c>
      <c r="Z68" s="22"/>
      <c r="AA68" s="22">
        <f t="shared" si="11"/>
        <v>261.39999999999998</v>
      </c>
      <c r="AB68" s="22">
        <v>245.7</v>
      </c>
      <c r="AC68" s="22">
        <v>261.39999999999998</v>
      </c>
      <c r="AD68" s="27">
        <v>261.8</v>
      </c>
      <c r="AE68" s="25">
        <v>14.1</v>
      </c>
      <c r="AF68" s="22"/>
      <c r="AG68" s="22">
        <f t="shared" si="12"/>
        <v>48.4</v>
      </c>
      <c r="AH68" s="22">
        <v>46.1</v>
      </c>
      <c r="AI68" s="22">
        <v>48.4</v>
      </c>
      <c r="AJ68" s="27">
        <v>48.6</v>
      </c>
      <c r="AK68" s="25">
        <v>2</v>
      </c>
      <c r="AL68" s="22"/>
      <c r="AM68" s="22">
        <f t="shared" si="13"/>
        <v>42.8</v>
      </c>
      <c r="AN68" s="22">
        <v>46.2</v>
      </c>
      <c r="AO68" s="22">
        <v>42.8</v>
      </c>
      <c r="AP68" s="27">
        <v>42.67</v>
      </c>
      <c r="AQ68" s="25">
        <v>-2.2000000000000002</v>
      </c>
      <c r="AR68" s="22"/>
      <c r="AS68" s="22">
        <f t="shared" si="14"/>
        <v>57.2</v>
      </c>
      <c r="AT68" s="22">
        <v>53.8</v>
      </c>
      <c r="AU68" s="22">
        <v>57.2</v>
      </c>
      <c r="AV68" s="27">
        <v>57.33</v>
      </c>
      <c r="AW68" s="25">
        <v>2.2000000000000002</v>
      </c>
      <c r="AX68" s="22"/>
      <c r="AY68" s="22">
        <f t="shared" si="15"/>
        <v>15.5</v>
      </c>
      <c r="AZ68" s="22">
        <v>14.3</v>
      </c>
      <c r="BA68" s="22">
        <v>15.5</v>
      </c>
      <c r="BB68" s="27">
        <v>15.22</v>
      </c>
      <c r="BC68" s="22">
        <v>-0.3</v>
      </c>
    </row>
    <row r="69" spans="1:55" ht="12.75" x14ac:dyDescent="0.2">
      <c r="A69" s="7"/>
      <c r="B69">
        <v>1</v>
      </c>
      <c r="C69" s="22">
        <f t="shared" ref="C69:C100" si="16">$B$2*E69+(1-$B$2)*D69</f>
        <v>224.4</v>
      </c>
      <c r="D69" s="22">
        <v>204.6</v>
      </c>
      <c r="E69" s="22">
        <v>224.4</v>
      </c>
      <c r="F69" s="27">
        <v>222.83</v>
      </c>
      <c r="G69" s="25">
        <v>3.4</v>
      </c>
      <c r="H69" s="22"/>
      <c r="I69" s="22">
        <f t="shared" ref="I69:I100" si="17">$B$2*K69+(1-$B$2)*J69</f>
        <v>40</v>
      </c>
      <c r="J69" s="22">
        <v>40.5</v>
      </c>
      <c r="K69" s="22">
        <v>40</v>
      </c>
      <c r="L69" s="27">
        <v>39.86</v>
      </c>
      <c r="M69" s="25">
        <v>0.1</v>
      </c>
      <c r="N69" s="22"/>
      <c r="O69" s="22">
        <f t="shared" ref="O69:O100" si="18">$B$2*Q69+(1-$B$2)*P69</f>
        <v>194.2</v>
      </c>
      <c r="P69" s="22">
        <v>213.3</v>
      </c>
      <c r="Q69" s="22">
        <v>194.2</v>
      </c>
      <c r="R69" s="27">
        <v>195.93</v>
      </c>
      <c r="S69" s="25">
        <v>4.2</v>
      </c>
      <c r="T69" s="22"/>
      <c r="U69" s="22"/>
      <c r="V69" s="22">
        <v>458.3</v>
      </c>
      <c r="W69" s="22">
        <v>458.6</v>
      </c>
      <c r="X69" s="27">
        <v>458.62</v>
      </c>
      <c r="Y69" s="25">
        <v>7.7</v>
      </c>
      <c r="Z69" s="22"/>
      <c r="AA69" s="22">
        <f t="shared" ref="AA69:AA100" si="19">$B$2*AC69+(1-$B$2)*AB69</f>
        <v>264.39999999999998</v>
      </c>
      <c r="AB69" s="22">
        <v>245.1</v>
      </c>
      <c r="AC69" s="22">
        <v>264.39999999999998</v>
      </c>
      <c r="AD69" s="27">
        <v>262.69</v>
      </c>
      <c r="AE69" s="25">
        <v>3.6</v>
      </c>
      <c r="AF69" s="22"/>
      <c r="AG69" s="22">
        <f t="shared" ref="AG69:AG100" si="20">$B$2*AI69+(1-$B$2)*AH69</f>
        <v>48.9</v>
      </c>
      <c r="AH69" s="22">
        <v>44.6</v>
      </c>
      <c r="AI69" s="22">
        <v>48.9</v>
      </c>
      <c r="AJ69" s="27">
        <v>48.59</v>
      </c>
      <c r="AK69" s="25">
        <v>-0.1</v>
      </c>
      <c r="AL69" s="22"/>
      <c r="AM69" s="22">
        <f t="shared" ref="AM69:AM100" si="21">$B$2*AO69+(1-$B$2)*AN69</f>
        <v>42.3</v>
      </c>
      <c r="AN69" s="22">
        <v>46.5</v>
      </c>
      <c r="AO69" s="22">
        <v>42.3</v>
      </c>
      <c r="AP69" s="27">
        <v>42.72</v>
      </c>
      <c r="AQ69" s="25">
        <v>0.2</v>
      </c>
      <c r="AR69" s="22"/>
      <c r="AS69" s="22">
        <f t="shared" ref="AS69:AS100" si="22">$B$2*AU69+(1-$B$2)*AT69</f>
        <v>57.7</v>
      </c>
      <c r="AT69" s="22">
        <v>53.5</v>
      </c>
      <c r="AU69" s="22">
        <v>57.7</v>
      </c>
      <c r="AV69" s="27">
        <v>57.28</v>
      </c>
      <c r="AW69" s="25">
        <v>-0.2</v>
      </c>
      <c r="AX69" s="22"/>
      <c r="AY69" s="22">
        <f t="shared" ref="AY69:AY100" si="23">$B$2*BA69+(1-$B$2)*AZ69</f>
        <v>15.1</v>
      </c>
      <c r="AZ69" s="22">
        <v>16.5</v>
      </c>
      <c r="BA69" s="22">
        <v>15.1</v>
      </c>
      <c r="BB69" s="27">
        <v>15.17</v>
      </c>
      <c r="BC69" s="22">
        <v>-0.2</v>
      </c>
    </row>
    <row r="70" spans="1:55" ht="12.75" x14ac:dyDescent="0.2">
      <c r="A70" s="7">
        <v>3</v>
      </c>
      <c r="B70">
        <v>2</v>
      </c>
      <c r="C70" s="22">
        <f t="shared" si="16"/>
        <v>220.2</v>
      </c>
      <c r="D70" s="22">
        <v>226.6</v>
      </c>
      <c r="E70" s="22">
        <v>220.2</v>
      </c>
      <c r="F70" s="27">
        <v>219.38</v>
      </c>
      <c r="G70" s="25">
        <v>-13.8</v>
      </c>
      <c r="H70" s="22"/>
      <c r="I70" s="22">
        <f t="shared" si="17"/>
        <v>39</v>
      </c>
      <c r="J70" s="22">
        <v>52.1</v>
      </c>
      <c r="K70" s="22">
        <v>39</v>
      </c>
      <c r="L70" s="27">
        <v>40.25</v>
      </c>
      <c r="M70" s="25">
        <v>1.6</v>
      </c>
      <c r="N70" s="22"/>
      <c r="O70" s="22">
        <f t="shared" si="18"/>
        <v>201.6</v>
      </c>
      <c r="P70" s="22">
        <v>182.1</v>
      </c>
      <c r="Q70" s="22">
        <v>201.6</v>
      </c>
      <c r="R70" s="27">
        <v>201.01</v>
      </c>
      <c r="S70" s="25">
        <v>20.3</v>
      </c>
      <c r="T70" s="22"/>
      <c r="U70" s="22"/>
      <c r="V70" s="22">
        <v>460.7</v>
      </c>
      <c r="W70" s="22">
        <v>460.8</v>
      </c>
      <c r="X70" s="27">
        <v>460.64</v>
      </c>
      <c r="Y70" s="25">
        <v>8.1</v>
      </c>
      <c r="Z70" s="22"/>
      <c r="AA70" s="22">
        <f t="shared" si="19"/>
        <v>259.2</v>
      </c>
      <c r="AB70" s="22">
        <v>278.60000000000002</v>
      </c>
      <c r="AC70" s="22">
        <v>259.2</v>
      </c>
      <c r="AD70" s="27">
        <v>259.63</v>
      </c>
      <c r="AE70" s="25">
        <v>-12.2</v>
      </c>
      <c r="AF70" s="22"/>
      <c r="AG70" s="22">
        <f t="shared" si="20"/>
        <v>47.8</v>
      </c>
      <c r="AH70" s="22">
        <v>49.2</v>
      </c>
      <c r="AI70" s="22">
        <v>47.8</v>
      </c>
      <c r="AJ70" s="27">
        <v>47.62</v>
      </c>
      <c r="AK70" s="25">
        <v>-3.8</v>
      </c>
      <c r="AL70" s="22"/>
      <c r="AM70" s="22">
        <f t="shared" si="21"/>
        <v>43.8</v>
      </c>
      <c r="AN70" s="22">
        <v>39.5</v>
      </c>
      <c r="AO70" s="22">
        <v>43.8</v>
      </c>
      <c r="AP70" s="27">
        <v>43.64</v>
      </c>
      <c r="AQ70" s="25">
        <v>3.7</v>
      </c>
      <c r="AR70" s="22"/>
      <c r="AS70" s="22">
        <f t="shared" si="22"/>
        <v>56.2</v>
      </c>
      <c r="AT70" s="22">
        <v>60.5</v>
      </c>
      <c r="AU70" s="22">
        <v>56.2</v>
      </c>
      <c r="AV70" s="27">
        <v>56.36</v>
      </c>
      <c r="AW70" s="25">
        <v>-3.7</v>
      </c>
      <c r="AX70" s="22"/>
      <c r="AY70" s="22">
        <f t="shared" si="23"/>
        <v>15</v>
      </c>
      <c r="AZ70" s="22">
        <v>18.7</v>
      </c>
      <c r="BA70" s="22">
        <v>15</v>
      </c>
      <c r="BB70" s="27">
        <v>15.5</v>
      </c>
      <c r="BC70" s="22">
        <v>1.3</v>
      </c>
    </row>
    <row r="71" spans="1:55" ht="12.75" x14ac:dyDescent="0.2">
      <c r="A71" s="7">
        <v>3</v>
      </c>
      <c r="B71">
        <v>3</v>
      </c>
      <c r="C71" s="22">
        <f t="shared" si="16"/>
        <v>211.1</v>
      </c>
      <c r="D71" s="22">
        <v>236.1</v>
      </c>
      <c r="E71" s="22">
        <v>211.1</v>
      </c>
      <c r="F71" s="27">
        <v>214.11</v>
      </c>
      <c r="G71" s="25">
        <v>-21.1</v>
      </c>
      <c r="H71" s="22"/>
      <c r="I71" s="22">
        <f t="shared" si="17"/>
        <v>42.8</v>
      </c>
      <c r="J71" s="22">
        <v>36.299999999999997</v>
      </c>
      <c r="K71" s="22">
        <v>42.8</v>
      </c>
      <c r="L71" s="27">
        <v>41.96</v>
      </c>
      <c r="M71" s="25">
        <v>6.8</v>
      </c>
      <c r="N71" s="22"/>
      <c r="O71" s="22">
        <f t="shared" si="18"/>
        <v>208.7</v>
      </c>
      <c r="P71" s="22">
        <v>190.4</v>
      </c>
      <c r="Q71" s="22">
        <v>208.7</v>
      </c>
      <c r="R71" s="27">
        <v>206.61</v>
      </c>
      <c r="S71" s="25">
        <v>22.4</v>
      </c>
      <c r="T71" s="22"/>
      <c r="U71" s="22"/>
      <c r="V71" s="22">
        <v>462.8</v>
      </c>
      <c r="W71" s="22">
        <v>462.6</v>
      </c>
      <c r="X71" s="27">
        <v>462.68</v>
      </c>
      <c r="Y71" s="25">
        <v>8.1999999999999993</v>
      </c>
      <c r="Z71" s="22"/>
      <c r="AA71" s="22">
        <f t="shared" si="19"/>
        <v>253.9</v>
      </c>
      <c r="AB71" s="22">
        <v>272.3</v>
      </c>
      <c r="AC71" s="22">
        <v>253.9</v>
      </c>
      <c r="AD71" s="27">
        <v>256.07</v>
      </c>
      <c r="AE71" s="25">
        <v>-14.2</v>
      </c>
      <c r="AF71" s="22"/>
      <c r="AG71" s="22">
        <f t="shared" si="20"/>
        <v>45.6</v>
      </c>
      <c r="AH71" s="22">
        <v>51</v>
      </c>
      <c r="AI71" s="22">
        <v>45.6</v>
      </c>
      <c r="AJ71" s="27">
        <v>46.28</v>
      </c>
      <c r="AK71" s="25">
        <v>-5.4</v>
      </c>
      <c r="AL71" s="22"/>
      <c r="AM71" s="22">
        <f t="shared" si="21"/>
        <v>45.1</v>
      </c>
      <c r="AN71" s="22">
        <v>41.1</v>
      </c>
      <c r="AO71" s="22">
        <v>45.1</v>
      </c>
      <c r="AP71" s="27">
        <v>44.66</v>
      </c>
      <c r="AQ71" s="25">
        <v>4.0999999999999996</v>
      </c>
      <c r="AR71" s="22"/>
      <c r="AS71" s="22">
        <f t="shared" si="22"/>
        <v>54.9</v>
      </c>
      <c r="AT71" s="22">
        <v>58.9</v>
      </c>
      <c r="AU71" s="22">
        <v>54.9</v>
      </c>
      <c r="AV71" s="27">
        <v>55.34</v>
      </c>
      <c r="AW71" s="25">
        <v>-4.0999999999999996</v>
      </c>
      <c r="AX71" s="22"/>
      <c r="AY71" s="22">
        <f t="shared" si="23"/>
        <v>16.899999999999999</v>
      </c>
      <c r="AZ71" s="22">
        <v>13.3</v>
      </c>
      <c r="BA71" s="22">
        <v>16.899999999999999</v>
      </c>
      <c r="BB71" s="27">
        <v>16.38</v>
      </c>
      <c r="BC71" s="22">
        <v>3.5</v>
      </c>
    </row>
    <row r="72" spans="1:55" ht="12.75" x14ac:dyDescent="0.2">
      <c r="A72" s="7">
        <v>3</v>
      </c>
      <c r="B72">
        <v>4</v>
      </c>
      <c r="C72" s="22">
        <f t="shared" si="16"/>
        <v>211</v>
      </c>
      <c r="D72" s="22">
        <v>200.3</v>
      </c>
      <c r="E72" s="22">
        <v>211</v>
      </c>
      <c r="F72" s="27">
        <v>210.76</v>
      </c>
      <c r="G72" s="25">
        <v>-13.4</v>
      </c>
      <c r="H72" s="22"/>
      <c r="I72" s="22">
        <f t="shared" si="17"/>
        <v>45.8</v>
      </c>
      <c r="J72" s="22">
        <v>39.799999999999997</v>
      </c>
      <c r="K72" s="22">
        <v>45.8</v>
      </c>
      <c r="L72" s="27">
        <v>44.88</v>
      </c>
      <c r="M72" s="25">
        <v>11.7</v>
      </c>
      <c r="N72" s="22"/>
      <c r="O72" s="22">
        <f t="shared" si="18"/>
        <v>207.9</v>
      </c>
      <c r="P72" s="22">
        <v>224.8</v>
      </c>
      <c r="Q72" s="22">
        <v>207.9</v>
      </c>
      <c r="R72" s="27">
        <v>209.14</v>
      </c>
      <c r="S72" s="25">
        <v>10.1</v>
      </c>
      <c r="T72" s="22"/>
      <c r="U72" s="22"/>
      <c r="V72" s="22">
        <v>465</v>
      </c>
      <c r="W72" s="22">
        <v>464.7</v>
      </c>
      <c r="X72" s="27">
        <v>464.77</v>
      </c>
      <c r="Y72" s="25">
        <v>8.4</v>
      </c>
      <c r="Z72" s="22"/>
      <c r="AA72" s="22">
        <f t="shared" si="19"/>
        <v>256.8</v>
      </c>
      <c r="AB72" s="22">
        <v>240.1</v>
      </c>
      <c r="AC72" s="22">
        <v>256.8</v>
      </c>
      <c r="AD72" s="27">
        <v>255.64</v>
      </c>
      <c r="AE72" s="25">
        <v>-1.7</v>
      </c>
      <c r="AF72" s="22"/>
      <c r="AG72" s="22">
        <f t="shared" si="20"/>
        <v>45.4</v>
      </c>
      <c r="AH72" s="22">
        <v>43.1</v>
      </c>
      <c r="AI72" s="22">
        <v>45.4</v>
      </c>
      <c r="AJ72" s="27">
        <v>45.35</v>
      </c>
      <c r="AK72" s="25">
        <v>-3.7</v>
      </c>
      <c r="AL72" s="22"/>
      <c r="AM72" s="22">
        <f t="shared" si="21"/>
        <v>44.7</v>
      </c>
      <c r="AN72" s="22">
        <v>48.4</v>
      </c>
      <c r="AO72" s="22">
        <v>44.7</v>
      </c>
      <c r="AP72" s="27">
        <v>45</v>
      </c>
      <c r="AQ72" s="25">
        <v>1.4</v>
      </c>
      <c r="AR72" s="22"/>
      <c r="AS72" s="22">
        <f t="shared" si="22"/>
        <v>55.3</v>
      </c>
      <c r="AT72" s="22">
        <v>51.6</v>
      </c>
      <c r="AU72" s="22">
        <v>55.3</v>
      </c>
      <c r="AV72" s="27">
        <v>55</v>
      </c>
      <c r="AW72" s="25">
        <v>-1.4</v>
      </c>
      <c r="AX72" s="22"/>
      <c r="AY72" s="22">
        <f t="shared" si="23"/>
        <v>17.8</v>
      </c>
      <c r="AZ72" s="22">
        <v>16.600000000000001</v>
      </c>
      <c r="BA72" s="22">
        <v>17.8</v>
      </c>
      <c r="BB72" s="27">
        <v>17.559999999999999</v>
      </c>
      <c r="BC72" s="22">
        <v>4.7</v>
      </c>
    </row>
    <row r="73" spans="1:55" ht="12.75" x14ac:dyDescent="0.2">
      <c r="A73" s="7"/>
      <c r="B73">
        <v>1</v>
      </c>
      <c r="C73" s="22">
        <f t="shared" si="16"/>
        <v>210.7</v>
      </c>
      <c r="D73" s="22">
        <v>190</v>
      </c>
      <c r="E73" s="22">
        <v>210.7</v>
      </c>
      <c r="F73" s="27">
        <v>210.83</v>
      </c>
      <c r="G73" s="25">
        <v>0.3</v>
      </c>
      <c r="H73" s="22"/>
      <c r="I73" s="22">
        <f t="shared" si="17"/>
        <v>46.9</v>
      </c>
      <c r="J73" s="22">
        <v>47.1</v>
      </c>
      <c r="K73" s="22">
        <v>46.9</v>
      </c>
      <c r="L73" s="27">
        <v>47.91</v>
      </c>
      <c r="M73" s="25">
        <v>12.1</v>
      </c>
      <c r="N73" s="22"/>
      <c r="O73" s="22">
        <f t="shared" si="18"/>
        <v>209.6</v>
      </c>
      <c r="P73" s="22">
        <v>229.8</v>
      </c>
      <c r="Q73" s="22">
        <v>209.6</v>
      </c>
      <c r="R73" s="27">
        <v>208.24</v>
      </c>
      <c r="S73" s="25">
        <v>-3.6</v>
      </c>
      <c r="T73" s="22"/>
      <c r="U73" s="22"/>
      <c r="V73" s="22">
        <v>466.9</v>
      </c>
      <c r="W73" s="22">
        <v>467.2</v>
      </c>
      <c r="X73" s="27">
        <v>466.98</v>
      </c>
      <c r="Y73" s="25">
        <v>8.8000000000000007</v>
      </c>
      <c r="Z73" s="22"/>
      <c r="AA73" s="22">
        <f t="shared" si="19"/>
        <v>257.60000000000002</v>
      </c>
      <c r="AB73" s="22">
        <v>237.1</v>
      </c>
      <c r="AC73" s="22">
        <v>257.60000000000002</v>
      </c>
      <c r="AD73" s="27">
        <v>258.74</v>
      </c>
      <c r="AE73" s="25">
        <v>12.4</v>
      </c>
      <c r="AF73" s="22"/>
      <c r="AG73" s="22">
        <f t="shared" si="20"/>
        <v>45.1</v>
      </c>
      <c r="AH73" s="22">
        <v>40.700000000000003</v>
      </c>
      <c r="AI73" s="22">
        <v>45.1</v>
      </c>
      <c r="AJ73" s="27">
        <v>45.15</v>
      </c>
      <c r="AK73" s="25">
        <v>-0.8</v>
      </c>
      <c r="AL73" s="22"/>
      <c r="AM73" s="22">
        <f t="shared" si="21"/>
        <v>44.9</v>
      </c>
      <c r="AN73" s="22">
        <v>49.2</v>
      </c>
      <c r="AO73" s="22">
        <v>44.9</v>
      </c>
      <c r="AP73" s="27">
        <v>44.59</v>
      </c>
      <c r="AQ73" s="25">
        <v>-1.6</v>
      </c>
      <c r="AR73" s="22"/>
      <c r="AS73" s="22">
        <f t="shared" si="22"/>
        <v>55.1</v>
      </c>
      <c r="AT73" s="22">
        <v>50.8</v>
      </c>
      <c r="AU73" s="22">
        <v>55.1</v>
      </c>
      <c r="AV73" s="27">
        <v>55.41</v>
      </c>
      <c r="AW73" s="25">
        <v>1.6</v>
      </c>
      <c r="AX73" s="22"/>
      <c r="AY73" s="22">
        <f t="shared" si="23"/>
        <v>18.2</v>
      </c>
      <c r="AZ73" s="22">
        <v>19.899999999999999</v>
      </c>
      <c r="BA73" s="22">
        <v>18.2</v>
      </c>
      <c r="BB73" s="27">
        <v>18.52</v>
      </c>
      <c r="BC73" s="22">
        <v>3.8</v>
      </c>
    </row>
    <row r="74" spans="1:55" ht="12.75" x14ac:dyDescent="0.2">
      <c r="A74" s="7">
        <v>4</v>
      </c>
      <c r="B74">
        <v>2</v>
      </c>
      <c r="C74" s="22">
        <f t="shared" si="16"/>
        <v>204.8</v>
      </c>
      <c r="D74" s="22">
        <v>209.8</v>
      </c>
      <c r="E74" s="22">
        <v>204.8</v>
      </c>
      <c r="F74" s="27">
        <v>211.22</v>
      </c>
      <c r="G74" s="25">
        <v>1.6</v>
      </c>
      <c r="H74" s="22"/>
      <c r="I74" s="22">
        <f t="shared" si="17"/>
        <v>48.7</v>
      </c>
      <c r="J74" s="22">
        <v>63.6</v>
      </c>
      <c r="K74" s="22">
        <v>48.7</v>
      </c>
      <c r="L74" s="27">
        <v>50.49</v>
      </c>
      <c r="M74" s="25">
        <v>10.3</v>
      </c>
      <c r="N74" s="22"/>
      <c r="O74" s="22">
        <f t="shared" si="18"/>
        <v>215.6</v>
      </c>
      <c r="P74" s="22">
        <v>195.7</v>
      </c>
      <c r="Q74" s="22">
        <v>215.6</v>
      </c>
      <c r="R74" s="27">
        <v>207.68</v>
      </c>
      <c r="S74" s="25">
        <v>-2.2000000000000002</v>
      </c>
      <c r="T74" s="22"/>
      <c r="U74" s="22"/>
      <c r="V74" s="22">
        <v>469.1</v>
      </c>
      <c r="W74" s="22">
        <v>469.1</v>
      </c>
      <c r="X74" s="27">
        <v>469.4</v>
      </c>
      <c r="Y74" s="25">
        <v>9.6999999999999993</v>
      </c>
      <c r="Z74" s="22"/>
      <c r="AA74" s="22">
        <f t="shared" si="19"/>
        <v>253.5</v>
      </c>
      <c r="AB74" s="22">
        <v>273.39999999999998</v>
      </c>
      <c r="AC74" s="22">
        <v>253.5</v>
      </c>
      <c r="AD74" s="27">
        <v>261.70999999999998</v>
      </c>
      <c r="AE74" s="25">
        <v>11.9</v>
      </c>
      <c r="AF74" s="22"/>
      <c r="AG74" s="22">
        <f t="shared" si="20"/>
        <v>43.6</v>
      </c>
      <c r="AH74" s="22">
        <v>44.7</v>
      </c>
      <c r="AI74" s="22">
        <v>43.6</v>
      </c>
      <c r="AJ74" s="27">
        <v>45</v>
      </c>
      <c r="AK74" s="25">
        <v>-0.6</v>
      </c>
      <c r="AL74" s="22"/>
      <c r="AM74" s="22">
        <f t="shared" si="21"/>
        <v>46</v>
      </c>
      <c r="AN74" s="22">
        <v>41.7</v>
      </c>
      <c r="AO74" s="22">
        <v>46</v>
      </c>
      <c r="AP74" s="27">
        <v>44.24</v>
      </c>
      <c r="AQ74" s="25">
        <v>-1.4</v>
      </c>
      <c r="AR74" s="22"/>
      <c r="AS74" s="22">
        <f t="shared" si="22"/>
        <v>54</v>
      </c>
      <c r="AT74" s="22">
        <v>58.3</v>
      </c>
      <c r="AU74" s="22">
        <v>54</v>
      </c>
      <c r="AV74" s="27">
        <v>55.76</v>
      </c>
      <c r="AW74" s="25">
        <v>1.4</v>
      </c>
      <c r="AX74" s="22"/>
      <c r="AY74" s="22">
        <f t="shared" si="23"/>
        <v>19.2</v>
      </c>
      <c r="AZ74" s="22">
        <v>23.3</v>
      </c>
      <c r="BA74" s="22">
        <v>19.2</v>
      </c>
      <c r="BB74" s="27">
        <v>19.29</v>
      </c>
      <c r="BC74" s="22">
        <v>3.1</v>
      </c>
    </row>
    <row r="75" spans="1:55" ht="12.75" x14ac:dyDescent="0.2">
      <c r="A75" s="7">
        <v>4</v>
      </c>
      <c r="B75">
        <v>3</v>
      </c>
      <c r="C75" s="22">
        <f t="shared" si="16"/>
        <v>209.8</v>
      </c>
      <c r="D75" s="22">
        <v>236.9</v>
      </c>
      <c r="E75" s="22">
        <v>209.8</v>
      </c>
      <c r="F75" s="27">
        <v>209.9</v>
      </c>
      <c r="G75" s="25">
        <v>-5.3</v>
      </c>
      <c r="H75" s="22"/>
      <c r="I75" s="22">
        <f t="shared" si="17"/>
        <v>51.6</v>
      </c>
      <c r="J75" s="22">
        <v>44.5</v>
      </c>
      <c r="K75" s="22">
        <v>51.6</v>
      </c>
      <c r="L75" s="27">
        <v>52.31</v>
      </c>
      <c r="M75" s="25">
        <v>7.3</v>
      </c>
      <c r="N75" s="22"/>
      <c r="O75" s="22">
        <f t="shared" si="18"/>
        <v>210.5</v>
      </c>
      <c r="P75" s="22">
        <v>190.6</v>
      </c>
      <c r="Q75" s="22">
        <v>210.5</v>
      </c>
      <c r="R75" s="27">
        <v>209.52</v>
      </c>
      <c r="S75" s="25">
        <v>7.3</v>
      </c>
      <c r="T75" s="22"/>
      <c r="U75" s="22"/>
      <c r="V75" s="22">
        <v>472</v>
      </c>
      <c r="W75" s="22">
        <v>471.9</v>
      </c>
      <c r="X75" s="27">
        <v>471.73</v>
      </c>
      <c r="Y75" s="25">
        <v>9.3000000000000007</v>
      </c>
      <c r="Z75" s="22"/>
      <c r="AA75" s="22">
        <f t="shared" si="19"/>
        <v>261.5</v>
      </c>
      <c r="AB75" s="22">
        <v>281.39999999999998</v>
      </c>
      <c r="AC75" s="22">
        <v>261.5</v>
      </c>
      <c r="AD75" s="27">
        <v>262.20999999999998</v>
      </c>
      <c r="AE75" s="25">
        <v>2</v>
      </c>
      <c r="AF75" s="22"/>
      <c r="AG75" s="22">
        <f t="shared" si="20"/>
        <v>44.5</v>
      </c>
      <c r="AH75" s="22">
        <v>50.2</v>
      </c>
      <c r="AI75" s="22">
        <v>44.5</v>
      </c>
      <c r="AJ75" s="27">
        <v>44.5</v>
      </c>
      <c r="AK75" s="25">
        <v>-2</v>
      </c>
      <c r="AL75" s="22"/>
      <c r="AM75" s="22">
        <f t="shared" si="21"/>
        <v>44.6</v>
      </c>
      <c r="AN75" s="22">
        <v>40.4</v>
      </c>
      <c r="AO75" s="22">
        <v>44.6</v>
      </c>
      <c r="AP75" s="27">
        <v>44.41</v>
      </c>
      <c r="AQ75" s="25">
        <v>0.7</v>
      </c>
      <c r="AR75" s="22"/>
      <c r="AS75" s="22">
        <f t="shared" si="22"/>
        <v>55.4</v>
      </c>
      <c r="AT75" s="22">
        <v>59.6</v>
      </c>
      <c r="AU75" s="22">
        <v>55.4</v>
      </c>
      <c r="AV75" s="27">
        <v>55.59</v>
      </c>
      <c r="AW75" s="25">
        <v>-0.7</v>
      </c>
      <c r="AX75" s="22"/>
      <c r="AY75" s="22">
        <f t="shared" si="23"/>
        <v>19.7</v>
      </c>
      <c r="AZ75" s="22">
        <v>15.8</v>
      </c>
      <c r="BA75" s="22">
        <v>19.7</v>
      </c>
      <c r="BB75" s="27">
        <v>19.95</v>
      </c>
      <c r="BC75" s="22">
        <v>2.6</v>
      </c>
    </row>
    <row r="76" spans="1:55" ht="12.75" x14ac:dyDescent="0.2">
      <c r="A76" s="7">
        <v>4</v>
      </c>
      <c r="B76">
        <v>4</v>
      </c>
      <c r="C76" s="22">
        <f t="shared" si="16"/>
        <v>206.9</v>
      </c>
      <c r="D76" s="22">
        <v>195.9</v>
      </c>
      <c r="E76" s="22">
        <v>206.9</v>
      </c>
      <c r="F76" s="27">
        <v>207.5</v>
      </c>
      <c r="G76" s="25">
        <v>-9.6</v>
      </c>
      <c r="H76" s="22"/>
      <c r="I76" s="22">
        <f t="shared" si="17"/>
        <v>53.3</v>
      </c>
      <c r="J76" s="22">
        <v>46.8</v>
      </c>
      <c r="K76" s="22">
        <v>53.3</v>
      </c>
      <c r="L76" s="27">
        <v>53.62</v>
      </c>
      <c r="M76" s="25">
        <v>5.2</v>
      </c>
      <c r="N76" s="22"/>
      <c r="O76" s="22">
        <f t="shared" si="18"/>
        <v>214</v>
      </c>
      <c r="P76" s="22">
        <v>231.8</v>
      </c>
      <c r="Q76" s="22">
        <v>214</v>
      </c>
      <c r="R76" s="27">
        <v>212.63</v>
      </c>
      <c r="S76" s="25">
        <v>12.5</v>
      </c>
      <c r="T76" s="22"/>
      <c r="U76" s="22"/>
      <c r="V76" s="22">
        <v>474.5</v>
      </c>
      <c r="W76" s="22">
        <v>474.3</v>
      </c>
      <c r="X76" s="27">
        <v>473.74</v>
      </c>
      <c r="Y76" s="25">
        <v>8.1</v>
      </c>
      <c r="Z76" s="22"/>
      <c r="AA76" s="22">
        <f t="shared" si="19"/>
        <v>260.3</v>
      </c>
      <c r="AB76" s="22">
        <v>242.7</v>
      </c>
      <c r="AC76" s="22">
        <v>260.3</v>
      </c>
      <c r="AD76" s="27">
        <v>261.11</v>
      </c>
      <c r="AE76" s="25">
        <v>-4.4000000000000004</v>
      </c>
      <c r="AF76" s="22"/>
      <c r="AG76" s="22">
        <f t="shared" si="20"/>
        <v>43.6</v>
      </c>
      <c r="AH76" s="22">
        <v>41.3</v>
      </c>
      <c r="AI76" s="22">
        <v>43.6</v>
      </c>
      <c r="AJ76" s="27">
        <v>43.8</v>
      </c>
      <c r="AK76" s="25">
        <v>-2.8</v>
      </c>
      <c r="AL76" s="22"/>
      <c r="AM76" s="22">
        <f t="shared" si="21"/>
        <v>45.1</v>
      </c>
      <c r="AN76" s="22">
        <v>48.8</v>
      </c>
      <c r="AO76" s="22">
        <v>45.1</v>
      </c>
      <c r="AP76" s="27">
        <v>44.88</v>
      </c>
      <c r="AQ76" s="25">
        <v>1.9</v>
      </c>
      <c r="AR76" s="22"/>
      <c r="AS76" s="22">
        <f t="shared" si="22"/>
        <v>54.9</v>
      </c>
      <c r="AT76" s="22">
        <v>51.2</v>
      </c>
      <c r="AU76" s="22">
        <v>54.9</v>
      </c>
      <c r="AV76" s="27">
        <v>55.12</v>
      </c>
      <c r="AW76" s="25">
        <v>-1.9</v>
      </c>
      <c r="AX76" s="22"/>
      <c r="AY76" s="22">
        <f t="shared" si="23"/>
        <v>20.5</v>
      </c>
      <c r="AZ76" s="22">
        <v>19.3</v>
      </c>
      <c r="BA76" s="22">
        <v>20.5</v>
      </c>
      <c r="BB76" s="27">
        <v>20.53</v>
      </c>
      <c r="BC76" s="22">
        <v>2.2999999999999998</v>
      </c>
    </row>
    <row r="77" spans="1:55" ht="12.75" x14ac:dyDescent="0.2">
      <c r="A77" s="7"/>
      <c r="B77">
        <v>1</v>
      </c>
      <c r="C77" s="22">
        <f t="shared" si="16"/>
        <v>204.8</v>
      </c>
      <c r="D77" s="22">
        <v>183.1</v>
      </c>
      <c r="E77" s="22">
        <v>204.8</v>
      </c>
      <c r="F77" s="27">
        <v>205.42</v>
      </c>
      <c r="G77" s="25">
        <v>-8.3000000000000007</v>
      </c>
      <c r="H77" s="22"/>
      <c r="I77" s="22">
        <f t="shared" si="17"/>
        <v>55.3</v>
      </c>
      <c r="J77" s="22">
        <v>55</v>
      </c>
      <c r="K77" s="22">
        <v>55.3</v>
      </c>
      <c r="L77" s="27">
        <v>55.26</v>
      </c>
      <c r="M77" s="25">
        <v>6.6</v>
      </c>
      <c r="N77" s="22"/>
      <c r="O77" s="22">
        <f t="shared" si="18"/>
        <v>215</v>
      </c>
      <c r="P77" s="22">
        <v>236.8</v>
      </c>
      <c r="Q77" s="22">
        <v>215</v>
      </c>
      <c r="R77" s="27">
        <v>215.05</v>
      </c>
      <c r="S77" s="25">
        <v>9.6999999999999993</v>
      </c>
      <c r="T77" s="22"/>
      <c r="U77" s="22"/>
      <c r="V77" s="22">
        <v>474.8</v>
      </c>
      <c r="W77" s="22">
        <v>475.1</v>
      </c>
      <c r="X77" s="27">
        <v>475.73</v>
      </c>
      <c r="Y77" s="25">
        <v>7.9</v>
      </c>
      <c r="Z77" s="22"/>
      <c r="AA77" s="22">
        <f t="shared" si="19"/>
        <v>260.10000000000002</v>
      </c>
      <c r="AB77" s="22">
        <v>238.1</v>
      </c>
      <c r="AC77" s="22">
        <v>260.10000000000002</v>
      </c>
      <c r="AD77" s="27">
        <v>260.68</v>
      </c>
      <c r="AE77" s="25">
        <v>-1.7</v>
      </c>
      <c r="AF77" s="22"/>
      <c r="AG77" s="22">
        <f t="shared" si="20"/>
        <v>43.1</v>
      </c>
      <c r="AH77" s="22">
        <v>38.6</v>
      </c>
      <c r="AI77" s="22">
        <v>43.1</v>
      </c>
      <c r="AJ77" s="27">
        <v>43.18</v>
      </c>
      <c r="AK77" s="25">
        <v>-2.5</v>
      </c>
      <c r="AL77" s="22"/>
      <c r="AM77" s="22">
        <f t="shared" si="21"/>
        <v>45.3</v>
      </c>
      <c r="AN77" s="22">
        <v>49.9</v>
      </c>
      <c r="AO77" s="22">
        <v>45.3</v>
      </c>
      <c r="AP77" s="27">
        <v>45.2</v>
      </c>
      <c r="AQ77" s="25">
        <v>1.3</v>
      </c>
      <c r="AR77" s="22"/>
      <c r="AS77" s="22">
        <f t="shared" si="22"/>
        <v>54.7</v>
      </c>
      <c r="AT77" s="22">
        <v>50.1</v>
      </c>
      <c r="AU77" s="22">
        <v>54.7</v>
      </c>
      <c r="AV77" s="27">
        <v>54.8</v>
      </c>
      <c r="AW77" s="25">
        <v>-1.3</v>
      </c>
      <c r="AX77" s="22"/>
      <c r="AY77" s="22">
        <f t="shared" si="23"/>
        <v>21.3</v>
      </c>
      <c r="AZ77" s="22">
        <v>23.1</v>
      </c>
      <c r="BA77" s="22">
        <v>21.3</v>
      </c>
      <c r="BB77" s="27">
        <v>21.2</v>
      </c>
      <c r="BC77" s="22">
        <v>2.7</v>
      </c>
    </row>
    <row r="78" spans="1:55" ht="12.75" x14ac:dyDescent="0.2">
      <c r="A78" s="7">
        <v>5</v>
      </c>
      <c r="B78">
        <v>2</v>
      </c>
      <c r="C78" s="22">
        <f t="shared" si="16"/>
        <v>213.6</v>
      </c>
      <c r="D78" s="22">
        <v>217.5</v>
      </c>
      <c r="E78" s="22">
        <v>213.6</v>
      </c>
      <c r="F78" s="27">
        <v>205.74</v>
      </c>
      <c r="G78" s="25">
        <v>1.3</v>
      </c>
      <c r="H78" s="22"/>
      <c r="I78" s="22">
        <f t="shared" si="17"/>
        <v>61.4</v>
      </c>
      <c r="J78" s="22">
        <v>78.099999999999994</v>
      </c>
      <c r="K78" s="22">
        <v>61.4</v>
      </c>
      <c r="L78" s="27">
        <v>56.27</v>
      </c>
      <c r="M78" s="25">
        <v>4</v>
      </c>
      <c r="N78" s="22"/>
      <c r="O78" s="22">
        <f t="shared" si="18"/>
        <v>203</v>
      </c>
      <c r="P78" s="22">
        <v>182.4</v>
      </c>
      <c r="Q78" s="22">
        <v>203</v>
      </c>
      <c r="R78" s="27">
        <v>215.85</v>
      </c>
      <c r="S78" s="25">
        <v>3.2</v>
      </c>
      <c r="T78" s="22"/>
      <c r="U78" s="22"/>
      <c r="V78" s="22">
        <v>478</v>
      </c>
      <c r="W78" s="22">
        <v>478</v>
      </c>
      <c r="X78" s="27">
        <v>477.86</v>
      </c>
      <c r="Y78" s="25">
        <v>8.5</v>
      </c>
      <c r="Z78" s="22"/>
      <c r="AA78" s="22">
        <f t="shared" si="19"/>
        <v>275.10000000000002</v>
      </c>
      <c r="AB78" s="22">
        <v>295.60000000000002</v>
      </c>
      <c r="AC78" s="22">
        <v>275.10000000000002</v>
      </c>
      <c r="AD78" s="27">
        <v>262.01</v>
      </c>
      <c r="AE78" s="25">
        <v>5.3</v>
      </c>
      <c r="AF78" s="22"/>
      <c r="AG78" s="22">
        <f t="shared" si="20"/>
        <v>44.7</v>
      </c>
      <c r="AH78" s="22">
        <v>45.5</v>
      </c>
      <c r="AI78" s="22">
        <v>44.7</v>
      </c>
      <c r="AJ78" s="27">
        <v>43.05</v>
      </c>
      <c r="AK78" s="25">
        <v>-0.5</v>
      </c>
      <c r="AL78" s="22"/>
      <c r="AM78" s="22">
        <f t="shared" si="21"/>
        <v>42.5</v>
      </c>
      <c r="AN78" s="22">
        <v>38.200000000000003</v>
      </c>
      <c r="AO78" s="22">
        <v>42.5</v>
      </c>
      <c r="AP78" s="27">
        <v>45.17</v>
      </c>
      <c r="AQ78" s="25">
        <v>-0.1</v>
      </c>
      <c r="AR78" s="22"/>
      <c r="AS78" s="22">
        <f t="shared" si="22"/>
        <v>57.5</v>
      </c>
      <c r="AT78" s="22">
        <v>61.8</v>
      </c>
      <c r="AU78" s="22">
        <v>57.5</v>
      </c>
      <c r="AV78" s="27">
        <v>54.83</v>
      </c>
      <c r="AW78" s="25">
        <v>0.1</v>
      </c>
      <c r="AX78" s="22"/>
      <c r="AY78" s="22">
        <f t="shared" si="23"/>
        <v>22.3</v>
      </c>
      <c r="AZ78" s="22">
        <v>26.4</v>
      </c>
      <c r="BA78" s="22">
        <v>22.3</v>
      </c>
      <c r="BB78" s="27">
        <v>21.48</v>
      </c>
      <c r="BC78" s="22">
        <v>1.1000000000000001</v>
      </c>
    </row>
    <row r="79" spans="1:55" ht="12.75" x14ac:dyDescent="0.2">
      <c r="A79" s="7">
        <v>5</v>
      </c>
      <c r="B79">
        <v>3</v>
      </c>
      <c r="C79" s="22">
        <f t="shared" si="16"/>
        <v>207.7</v>
      </c>
      <c r="D79" s="22">
        <v>236.8</v>
      </c>
      <c r="E79" s="22">
        <v>207.7</v>
      </c>
      <c r="F79" s="27">
        <v>208.26</v>
      </c>
      <c r="G79" s="25">
        <v>10.1</v>
      </c>
      <c r="H79" s="22"/>
      <c r="I79" s="22">
        <f t="shared" si="17"/>
        <v>56.5</v>
      </c>
      <c r="J79" s="22">
        <v>48.8</v>
      </c>
      <c r="K79" s="22">
        <v>56.5</v>
      </c>
      <c r="L79" s="27">
        <v>56.47</v>
      </c>
      <c r="M79" s="25">
        <v>0.8</v>
      </c>
      <c r="N79" s="22"/>
      <c r="O79" s="22">
        <f t="shared" si="18"/>
        <v>216.2</v>
      </c>
      <c r="P79" s="22">
        <v>194.8</v>
      </c>
      <c r="Q79" s="22">
        <v>216.2</v>
      </c>
      <c r="R79" s="27">
        <v>215.75</v>
      </c>
      <c r="S79" s="25">
        <v>-0.4</v>
      </c>
      <c r="T79" s="22"/>
      <c r="U79" s="22"/>
      <c r="V79" s="22">
        <v>480.4</v>
      </c>
      <c r="W79" s="22">
        <v>480.5</v>
      </c>
      <c r="X79" s="27">
        <v>480.47</v>
      </c>
      <c r="Y79" s="25">
        <v>10.5</v>
      </c>
      <c r="Z79" s="22"/>
      <c r="AA79" s="22">
        <f t="shared" si="19"/>
        <v>264.2</v>
      </c>
      <c r="AB79" s="22">
        <v>285.60000000000002</v>
      </c>
      <c r="AC79" s="22">
        <v>264.2</v>
      </c>
      <c r="AD79" s="27">
        <v>264.72000000000003</v>
      </c>
      <c r="AE79" s="25">
        <v>10.8</v>
      </c>
      <c r="AF79" s="22"/>
      <c r="AG79" s="22">
        <f t="shared" si="20"/>
        <v>43.2</v>
      </c>
      <c r="AH79" s="22">
        <v>49.3</v>
      </c>
      <c r="AI79" s="22">
        <v>43.2</v>
      </c>
      <c r="AJ79" s="27">
        <v>43.34</v>
      </c>
      <c r="AK79" s="25">
        <v>1.2</v>
      </c>
      <c r="AL79" s="22"/>
      <c r="AM79" s="22">
        <f t="shared" si="21"/>
        <v>45</v>
      </c>
      <c r="AN79" s="22">
        <v>40.6</v>
      </c>
      <c r="AO79" s="22">
        <v>45</v>
      </c>
      <c r="AP79" s="27">
        <v>44.9</v>
      </c>
      <c r="AQ79" s="25">
        <v>-1.1000000000000001</v>
      </c>
      <c r="AR79" s="22"/>
      <c r="AS79" s="22">
        <f t="shared" si="22"/>
        <v>55</v>
      </c>
      <c r="AT79" s="22">
        <v>59.4</v>
      </c>
      <c r="AU79" s="22">
        <v>55</v>
      </c>
      <c r="AV79" s="27">
        <v>55.1</v>
      </c>
      <c r="AW79" s="25">
        <v>1.1000000000000001</v>
      </c>
      <c r="AX79" s="22"/>
      <c r="AY79" s="22">
        <f t="shared" si="23"/>
        <v>21.4</v>
      </c>
      <c r="AZ79" s="22">
        <v>17.100000000000001</v>
      </c>
      <c r="BA79" s="22">
        <v>21.4</v>
      </c>
      <c r="BB79" s="27">
        <v>21.33</v>
      </c>
      <c r="BC79" s="22">
        <v>-0.6</v>
      </c>
    </row>
    <row r="80" spans="1:55" ht="12.75" x14ac:dyDescent="0.2">
      <c r="A80" s="7">
        <v>5</v>
      </c>
      <c r="B80">
        <v>4</v>
      </c>
      <c r="C80" s="22">
        <f t="shared" si="16"/>
        <v>213.1</v>
      </c>
      <c r="D80" s="22">
        <v>201.6</v>
      </c>
      <c r="E80" s="22">
        <v>213.1</v>
      </c>
      <c r="F80" s="27">
        <v>210.27</v>
      </c>
      <c r="G80" s="25">
        <v>8.1</v>
      </c>
      <c r="H80" s="22"/>
      <c r="I80" s="22">
        <f t="shared" si="17"/>
        <v>56.4</v>
      </c>
      <c r="J80" s="22">
        <v>48.9</v>
      </c>
      <c r="K80" s="22">
        <v>56.4</v>
      </c>
      <c r="L80" s="27">
        <v>57.62</v>
      </c>
      <c r="M80" s="25">
        <v>4.5999999999999996</v>
      </c>
      <c r="N80" s="22"/>
      <c r="O80" s="22">
        <f t="shared" si="18"/>
        <v>213.9</v>
      </c>
      <c r="P80" s="22">
        <v>233.1</v>
      </c>
      <c r="Q80" s="22">
        <v>213.9</v>
      </c>
      <c r="R80" s="27">
        <v>215.72</v>
      </c>
      <c r="S80" s="25">
        <v>-0.1</v>
      </c>
      <c r="T80" s="22"/>
      <c r="U80" s="22"/>
      <c r="V80" s="22">
        <v>483.7</v>
      </c>
      <c r="W80" s="22">
        <v>483.4</v>
      </c>
      <c r="X80" s="27">
        <v>483.61</v>
      </c>
      <c r="Y80" s="25">
        <v>12.5</v>
      </c>
      <c r="Z80" s="22"/>
      <c r="AA80" s="22">
        <f t="shared" si="19"/>
        <v>269.5</v>
      </c>
      <c r="AB80" s="22">
        <v>250.5</v>
      </c>
      <c r="AC80" s="22">
        <v>269.5</v>
      </c>
      <c r="AD80" s="27">
        <v>267.89</v>
      </c>
      <c r="AE80" s="25">
        <v>12.7</v>
      </c>
      <c r="AF80" s="22"/>
      <c r="AG80" s="22">
        <f t="shared" si="20"/>
        <v>44.1</v>
      </c>
      <c r="AH80" s="22">
        <v>41.7</v>
      </c>
      <c r="AI80" s="22">
        <v>44.1</v>
      </c>
      <c r="AJ80" s="27">
        <v>43.48</v>
      </c>
      <c r="AK80" s="25">
        <v>0.5</v>
      </c>
      <c r="AL80" s="22"/>
      <c r="AM80" s="22">
        <f t="shared" si="21"/>
        <v>44.3</v>
      </c>
      <c r="AN80" s="22">
        <v>48.2</v>
      </c>
      <c r="AO80" s="22">
        <v>44.3</v>
      </c>
      <c r="AP80" s="27">
        <v>44.61</v>
      </c>
      <c r="AQ80" s="25">
        <v>-1.2</v>
      </c>
      <c r="AR80" s="22"/>
      <c r="AS80" s="22">
        <f t="shared" si="22"/>
        <v>55.7</v>
      </c>
      <c r="AT80" s="22">
        <v>51.8</v>
      </c>
      <c r="AU80" s="22">
        <v>55.7</v>
      </c>
      <c r="AV80" s="27">
        <v>55.39</v>
      </c>
      <c r="AW80" s="25">
        <v>1.2</v>
      </c>
      <c r="AX80" s="22"/>
      <c r="AY80" s="22">
        <f t="shared" si="23"/>
        <v>20.9</v>
      </c>
      <c r="AZ80" s="22">
        <v>19.5</v>
      </c>
      <c r="BA80" s="22">
        <v>20.9</v>
      </c>
      <c r="BB80" s="27">
        <v>21.51</v>
      </c>
      <c r="BC80" s="22">
        <v>0.7</v>
      </c>
    </row>
    <row r="81" spans="1:55" ht="12.75" x14ac:dyDescent="0.2">
      <c r="A81" s="7"/>
      <c r="B81">
        <v>1</v>
      </c>
      <c r="C81" s="22">
        <f t="shared" si="16"/>
        <v>211.8</v>
      </c>
      <c r="D81" s="22">
        <v>189.1</v>
      </c>
      <c r="E81" s="22">
        <v>211.8</v>
      </c>
      <c r="F81" s="27">
        <v>212.3</v>
      </c>
      <c r="G81" s="25">
        <v>8.1</v>
      </c>
      <c r="H81" s="22"/>
      <c r="I81" s="22">
        <f t="shared" si="17"/>
        <v>59.8</v>
      </c>
      <c r="J81" s="22">
        <v>59.6</v>
      </c>
      <c r="K81" s="22">
        <v>59.8</v>
      </c>
      <c r="L81" s="27">
        <v>59.94</v>
      </c>
      <c r="M81" s="25">
        <v>9.3000000000000007</v>
      </c>
      <c r="N81" s="22"/>
      <c r="O81" s="22">
        <f t="shared" si="18"/>
        <v>215.7</v>
      </c>
      <c r="P81" s="22">
        <v>238.5</v>
      </c>
      <c r="Q81" s="22">
        <v>215.7</v>
      </c>
      <c r="R81" s="27">
        <v>215.07</v>
      </c>
      <c r="S81" s="25">
        <v>-2.6</v>
      </c>
      <c r="T81" s="22"/>
      <c r="U81" s="22"/>
      <c r="V81" s="22">
        <v>487.2</v>
      </c>
      <c r="W81" s="22">
        <v>487.4</v>
      </c>
      <c r="X81" s="27">
        <v>487.31</v>
      </c>
      <c r="Y81" s="25">
        <v>14.8</v>
      </c>
      <c r="Z81" s="22"/>
      <c r="AA81" s="22">
        <f t="shared" si="19"/>
        <v>271.7</v>
      </c>
      <c r="AB81" s="22">
        <v>248.6</v>
      </c>
      <c r="AC81" s="22">
        <v>271.7</v>
      </c>
      <c r="AD81" s="27">
        <v>272.24</v>
      </c>
      <c r="AE81" s="25">
        <v>17.399999999999999</v>
      </c>
      <c r="AF81" s="22"/>
      <c r="AG81" s="22">
        <f t="shared" si="20"/>
        <v>43.5</v>
      </c>
      <c r="AH81" s="22">
        <v>38.799999999999997</v>
      </c>
      <c r="AI81" s="22">
        <v>43.5</v>
      </c>
      <c r="AJ81" s="27">
        <v>43.57</v>
      </c>
      <c r="AK81" s="25">
        <v>0.3</v>
      </c>
      <c r="AL81" s="22"/>
      <c r="AM81" s="22">
        <f t="shared" si="21"/>
        <v>44.3</v>
      </c>
      <c r="AN81" s="22">
        <v>49</v>
      </c>
      <c r="AO81" s="22">
        <v>44.3</v>
      </c>
      <c r="AP81" s="27">
        <v>44.13</v>
      </c>
      <c r="AQ81" s="25">
        <v>-1.9</v>
      </c>
      <c r="AR81" s="22"/>
      <c r="AS81" s="22">
        <f t="shared" si="22"/>
        <v>55.7</v>
      </c>
      <c r="AT81" s="22">
        <v>51</v>
      </c>
      <c r="AU81" s="22">
        <v>55.7</v>
      </c>
      <c r="AV81" s="27">
        <v>55.87</v>
      </c>
      <c r="AW81" s="25">
        <v>1.9</v>
      </c>
      <c r="AX81" s="22"/>
      <c r="AY81" s="22">
        <f t="shared" si="23"/>
        <v>22</v>
      </c>
      <c r="AZ81" s="22">
        <v>24</v>
      </c>
      <c r="BA81" s="22">
        <v>22</v>
      </c>
      <c r="BB81" s="27">
        <v>22.02</v>
      </c>
      <c r="BC81" s="22">
        <v>2</v>
      </c>
    </row>
    <row r="82" spans="1:55" ht="12.75" x14ac:dyDescent="0.2">
      <c r="A82" s="7">
        <v>6</v>
      </c>
      <c r="B82">
        <v>2</v>
      </c>
      <c r="C82" s="22">
        <f t="shared" si="16"/>
        <v>212.5</v>
      </c>
      <c r="D82" s="22">
        <v>216.2</v>
      </c>
      <c r="E82" s="22">
        <v>212.5</v>
      </c>
      <c r="F82" s="27">
        <v>216.96</v>
      </c>
      <c r="G82" s="25">
        <v>18.600000000000001</v>
      </c>
      <c r="H82" s="22"/>
      <c r="I82" s="22">
        <f t="shared" si="17"/>
        <v>63.4</v>
      </c>
      <c r="J82" s="22">
        <v>81.3</v>
      </c>
      <c r="K82" s="22">
        <v>63.4</v>
      </c>
      <c r="L82" s="27">
        <v>61.4</v>
      </c>
      <c r="M82" s="25">
        <v>5.9</v>
      </c>
      <c r="N82" s="22"/>
      <c r="O82" s="22">
        <f t="shared" si="18"/>
        <v>215.7</v>
      </c>
      <c r="P82" s="22">
        <v>193.9</v>
      </c>
      <c r="Q82" s="22">
        <v>215.7</v>
      </c>
      <c r="R82" s="27">
        <v>213.04</v>
      </c>
      <c r="S82" s="25">
        <v>-8.1</v>
      </c>
      <c r="T82" s="22"/>
      <c r="U82" s="22"/>
      <c r="V82" s="22">
        <v>491.5</v>
      </c>
      <c r="W82" s="22">
        <v>491.5</v>
      </c>
      <c r="X82" s="27">
        <v>491.4</v>
      </c>
      <c r="Y82" s="25">
        <v>16.399999999999999</v>
      </c>
      <c r="Z82" s="22"/>
      <c r="AA82" s="22">
        <f t="shared" si="19"/>
        <v>275.8</v>
      </c>
      <c r="AB82" s="22">
        <v>297.5</v>
      </c>
      <c r="AC82" s="22">
        <v>275.8</v>
      </c>
      <c r="AD82" s="27">
        <v>278.37</v>
      </c>
      <c r="AE82" s="25">
        <v>24.5</v>
      </c>
      <c r="AF82" s="22"/>
      <c r="AG82" s="22">
        <f t="shared" si="20"/>
        <v>43.2</v>
      </c>
      <c r="AH82" s="22">
        <v>44</v>
      </c>
      <c r="AI82" s="22">
        <v>43.2</v>
      </c>
      <c r="AJ82" s="27">
        <v>44.15</v>
      </c>
      <c r="AK82" s="25">
        <v>2.2999999999999998</v>
      </c>
      <c r="AL82" s="22"/>
      <c r="AM82" s="22">
        <f t="shared" si="21"/>
        <v>43.9</v>
      </c>
      <c r="AN82" s="22">
        <v>39.5</v>
      </c>
      <c r="AO82" s="22">
        <v>43.9</v>
      </c>
      <c r="AP82" s="27">
        <v>43.35</v>
      </c>
      <c r="AQ82" s="25">
        <v>-3.1</v>
      </c>
      <c r="AR82" s="22"/>
      <c r="AS82" s="22">
        <f t="shared" si="22"/>
        <v>56.1</v>
      </c>
      <c r="AT82" s="22">
        <v>60.5</v>
      </c>
      <c r="AU82" s="22">
        <v>56.1</v>
      </c>
      <c r="AV82" s="27">
        <v>56.65</v>
      </c>
      <c r="AW82" s="25">
        <v>3.1</v>
      </c>
      <c r="AX82" s="22"/>
      <c r="AY82" s="22">
        <f t="shared" si="23"/>
        <v>23</v>
      </c>
      <c r="AZ82" s="22">
        <v>27.3</v>
      </c>
      <c r="BA82" s="22">
        <v>23</v>
      </c>
      <c r="BB82" s="27">
        <v>22.06</v>
      </c>
      <c r="BC82" s="22">
        <v>0.2</v>
      </c>
    </row>
    <row r="83" spans="1:55" ht="12.75" x14ac:dyDescent="0.2">
      <c r="A83" s="7">
        <v>6</v>
      </c>
      <c r="B83">
        <v>3</v>
      </c>
      <c r="C83" s="22">
        <f t="shared" si="16"/>
        <v>228.3</v>
      </c>
      <c r="D83" s="22">
        <v>258.7</v>
      </c>
      <c r="E83" s="22">
        <v>228.3</v>
      </c>
      <c r="F83" s="27">
        <v>223.73</v>
      </c>
      <c r="G83" s="25">
        <v>27</v>
      </c>
      <c r="H83" s="22"/>
      <c r="I83" s="22">
        <f t="shared" si="17"/>
        <v>59.7</v>
      </c>
      <c r="J83" s="22">
        <v>51.6</v>
      </c>
      <c r="K83" s="22">
        <v>59.7</v>
      </c>
      <c r="L83" s="27">
        <v>60.4</v>
      </c>
      <c r="M83" s="25">
        <v>-4</v>
      </c>
      <c r="N83" s="22"/>
      <c r="O83" s="22">
        <f t="shared" si="18"/>
        <v>207.7</v>
      </c>
      <c r="P83" s="22">
        <v>185.3</v>
      </c>
      <c r="Q83" s="22">
        <v>207.7</v>
      </c>
      <c r="R83" s="27">
        <v>211.53</v>
      </c>
      <c r="S83" s="25">
        <v>-6</v>
      </c>
      <c r="T83" s="22"/>
      <c r="U83" s="22"/>
      <c r="V83" s="22">
        <v>495.6</v>
      </c>
      <c r="W83" s="22">
        <v>495.7</v>
      </c>
      <c r="X83" s="27">
        <v>495.65</v>
      </c>
      <c r="Y83" s="25">
        <v>17</v>
      </c>
      <c r="Z83" s="22"/>
      <c r="AA83" s="22">
        <f t="shared" si="19"/>
        <v>288</v>
      </c>
      <c r="AB83" s="22">
        <v>310.2</v>
      </c>
      <c r="AC83" s="22">
        <v>288</v>
      </c>
      <c r="AD83" s="27">
        <v>284.12</v>
      </c>
      <c r="AE83" s="25">
        <v>23</v>
      </c>
      <c r="AF83" s="22"/>
      <c r="AG83" s="22">
        <f t="shared" si="20"/>
        <v>46.1</v>
      </c>
      <c r="AH83" s="22">
        <v>52.2</v>
      </c>
      <c r="AI83" s="22">
        <v>46.1</v>
      </c>
      <c r="AJ83" s="27">
        <v>45.14</v>
      </c>
      <c r="AK83" s="25">
        <v>3.9</v>
      </c>
      <c r="AL83" s="22"/>
      <c r="AM83" s="22">
        <f t="shared" si="21"/>
        <v>41.9</v>
      </c>
      <c r="AN83" s="22">
        <v>37.4</v>
      </c>
      <c r="AO83" s="22">
        <v>41.9</v>
      </c>
      <c r="AP83" s="27">
        <v>42.68</v>
      </c>
      <c r="AQ83" s="25">
        <v>-2.7</v>
      </c>
      <c r="AR83" s="22"/>
      <c r="AS83" s="22">
        <f t="shared" si="22"/>
        <v>58.1</v>
      </c>
      <c r="AT83" s="22">
        <v>62.6</v>
      </c>
      <c r="AU83" s="22">
        <v>58.1</v>
      </c>
      <c r="AV83" s="27">
        <v>57.32</v>
      </c>
      <c r="AW83" s="25">
        <v>2.7</v>
      </c>
      <c r="AX83" s="22"/>
      <c r="AY83" s="22">
        <f t="shared" si="23"/>
        <v>20.7</v>
      </c>
      <c r="AZ83" s="22">
        <v>16.600000000000001</v>
      </c>
      <c r="BA83" s="22">
        <v>20.7</v>
      </c>
      <c r="BB83" s="27">
        <v>21.26</v>
      </c>
      <c r="BC83" s="22">
        <v>-3.2</v>
      </c>
    </row>
    <row r="84" spans="1:55" ht="12.75" x14ac:dyDescent="0.2">
      <c r="A84" s="7">
        <v>6</v>
      </c>
      <c r="B84">
        <v>4</v>
      </c>
      <c r="C84" s="22">
        <f t="shared" si="16"/>
        <v>228</v>
      </c>
      <c r="D84" s="22">
        <v>216</v>
      </c>
      <c r="E84" s="22">
        <v>228</v>
      </c>
      <c r="F84" s="27">
        <v>229.35</v>
      </c>
      <c r="G84" s="25">
        <v>22.5</v>
      </c>
      <c r="H84" s="22"/>
      <c r="I84" s="22">
        <f t="shared" si="17"/>
        <v>57.7</v>
      </c>
      <c r="J84" s="22">
        <v>49.2</v>
      </c>
      <c r="K84" s="22">
        <v>57.7</v>
      </c>
      <c r="L84" s="27">
        <v>58.27</v>
      </c>
      <c r="M84" s="25">
        <v>-8.5</v>
      </c>
      <c r="N84" s="22"/>
      <c r="O84" s="22">
        <f t="shared" si="18"/>
        <v>214.2</v>
      </c>
      <c r="P84" s="22">
        <v>234.9</v>
      </c>
      <c r="Q84" s="22">
        <v>214.2</v>
      </c>
      <c r="R84" s="27">
        <v>212.37</v>
      </c>
      <c r="S84" s="25">
        <v>3.4</v>
      </c>
      <c r="T84" s="22"/>
      <c r="U84" s="22"/>
      <c r="V84" s="22">
        <v>500.1</v>
      </c>
      <c r="W84" s="22">
        <v>499.9</v>
      </c>
      <c r="X84" s="27">
        <v>499.98</v>
      </c>
      <c r="Y84" s="25">
        <v>17.3</v>
      </c>
      <c r="Z84" s="22"/>
      <c r="AA84" s="22">
        <f t="shared" si="19"/>
        <v>285.7</v>
      </c>
      <c r="AB84" s="22">
        <v>265.3</v>
      </c>
      <c r="AC84" s="22">
        <v>285.7</v>
      </c>
      <c r="AD84" s="27">
        <v>287.62</v>
      </c>
      <c r="AE84" s="25">
        <v>14</v>
      </c>
      <c r="AF84" s="22"/>
      <c r="AG84" s="22">
        <f t="shared" si="20"/>
        <v>45.6</v>
      </c>
      <c r="AH84" s="22">
        <v>43.2</v>
      </c>
      <c r="AI84" s="22">
        <v>45.6</v>
      </c>
      <c r="AJ84" s="27">
        <v>45.87</v>
      </c>
      <c r="AK84" s="25">
        <v>2.9</v>
      </c>
      <c r="AL84" s="22"/>
      <c r="AM84" s="22">
        <f t="shared" si="21"/>
        <v>42.8</v>
      </c>
      <c r="AN84" s="22">
        <v>47</v>
      </c>
      <c r="AO84" s="22">
        <v>42.8</v>
      </c>
      <c r="AP84" s="27">
        <v>42.47</v>
      </c>
      <c r="AQ84" s="25">
        <v>-0.8</v>
      </c>
      <c r="AR84" s="22"/>
      <c r="AS84" s="22">
        <f t="shared" si="22"/>
        <v>57.2</v>
      </c>
      <c r="AT84" s="22">
        <v>53</v>
      </c>
      <c r="AU84" s="22">
        <v>57.2</v>
      </c>
      <c r="AV84" s="27">
        <v>57.53</v>
      </c>
      <c r="AW84" s="25">
        <v>0.8</v>
      </c>
      <c r="AX84" s="22"/>
      <c r="AY84" s="22">
        <f t="shared" si="23"/>
        <v>20.2</v>
      </c>
      <c r="AZ84" s="22">
        <v>18.600000000000001</v>
      </c>
      <c r="BA84" s="22">
        <v>20.2</v>
      </c>
      <c r="BB84" s="27">
        <v>20.260000000000002</v>
      </c>
      <c r="BC84" s="22">
        <v>-4</v>
      </c>
    </row>
    <row r="85" spans="1:55" ht="12.75" x14ac:dyDescent="0.2">
      <c r="A85" s="7"/>
      <c r="B85">
        <v>1</v>
      </c>
      <c r="C85" s="22">
        <f t="shared" si="16"/>
        <v>231.3</v>
      </c>
      <c r="D85" s="22">
        <v>208</v>
      </c>
      <c r="E85" s="22">
        <v>231.3</v>
      </c>
      <c r="F85" s="27">
        <v>232.49</v>
      </c>
      <c r="G85" s="25">
        <v>12.6</v>
      </c>
      <c r="H85" s="22"/>
      <c r="I85" s="22">
        <f t="shared" si="17"/>
        <v>56.8</v>
      </c>
      <c r="J85" s="22">
        <v>56.9</v>
      </c>
      <c r="K85" s="22">
        <v>56.8</v>
      </c>
      <c r="L85" s="27">
        <v>56.79</v>
      </c>
      <c r="M85" s="25">
        <v>-5.9</v>
      </c>
      <c r="N85" s="22"/>
      <c r="O85" s="22">
        <f t="shared" si="18"/>
        <v>216.3</v>
      </c>
      <c r="P85" s="22">
        <v>239.4</v>
      </c>
      <c r="Q85" s="22">
        <v>216.3</v>
      </c>
      <c r="R85" s="27">
        <v>215.06</v>
      </c>
      <c r="S85" s="25">
        <v>10.8</v>
      </c>
      <c r="T85" s="22"/>
      <c r="U85" s="22"/>
      <c r="V85" s="22">
        <v>504.4</v>
      </c>
      <c r="W85" s="22">
        <v>504.4</v>
      </c>
      <c r="X85" s="27">
        <v>504.35</v>
      </c>
      <c r="Y85" s="25">
        <v>17.5</v>
      </c>
      <c r="Z85" s="22"/>
      <c r="AA85" s="22">
        <f t="shared" si="19"/>
        <v>288.10000000000002</v>
      </c>
      <c r="AB85" s="22">
        <v>264.89999999999998</v>
      </c>
      <c r="AC85" s="22">
        <v>288.10000000000002</v>
      </c>
      <c r="AD85" s="27">
        <v>289.29000000000002</v>
      </c>
      <c r="AE85" s="25">
        <v>6.7</v>
      </c>
      <c r="AF85" s="22"/>
      <c r="AG85" s="22">
        <f t="shared" si="20"/>
        <v>45.8</v>
      </c>
      <c r="AH85" s="22">
        <v>41.2</v>
      </c>
      <c r="AI85" s="22">
        <v>45.8</v>
      </c>
      <c r="AJ85" s="27">
        <v>46.1</v>
      </c>
      <c r="AK85" s="25">
        <v>0.9</v>
      </c>
      <c r="AL85" s="22"/>
      <c r="AM85" s="22">
        <f t="shared" si="21"/>
        <v>42.9</v>
      </c>
      <c r="AN85" s="22">
        <v>47.5</v>
      </c>
      <c r="AO85" s="22">
        <v>42.9</v>
      </c>
      <c r="AP85" s="27">
        <v>42.64</v>
      </c>
      <c r="AQ85" s="25">
        <v>0.7</v>
      </c>
      <c r="AR85" s="22"/>
      <c r="AS85" s="22">
        <f t="shared" si="22"/>
        <v>57.1</v>
      </c>
      <c r="AT85" s="22">
        <v>52.5</v>
      </c>
      <c r="AU85" s="22">
        <v>57.1</v>
      </c>
      <c r="AV85" s="27">
        <v>57.36</v>
      </c>
      <c r="AW85" s="25">
        <v>-0.7</v>
      </c>
      <c r="AX85" s="22"/>
      <c r="AY85" s="22">
        <f t="shared" si="23"/>
        <v>19.7</v>
      </c>
      <c r="AZ85" s="22">
        <v>21.5</v>
      </c>
      <c r="BA85" s="22">
        <v>19.7</v>
      </c>
      <c r="BB85" s="27">
        <v>19.63</v>
      </c>
      <c r="BC85" s="22">
        <v>-2.5</v>
      </c>
    </row>
    <row r="86" spans="1:55" ht="12.75" x14ac:dyDescent="0.2">
      <c r="A86" s="7">
        <v>7</v>
      </c>
      <c r="B86">
        <v>2</v>
      </c>
      <c r="C86" s="22">
        <f t="shared" si="16"/>
        <v>234.6</v>
      </c>
      <c r="D86" s="22">
        <v>238.7</v>
      </c>
      <c r="E86" s="22">
        <v>234.6</v>
      </c>
      <c r="F86" s="27">
        <v>235.78</v>
      </c>
      <c r="G86" s="25">
        <v>13.1</v>
      </c>
      <c r="H86" s="22"/>
      <c r="I86" s="22">
        <f t="shared" si="17"/>
        <v>57.2</v>
      </c>
      <c r="J86" s="22">
        <v>75.900000000000006</v>
      </c>
      <c r="K86" s="22">
        <v>57.2</v>
      </c>
      <c r="L86" s="27">
        <v>56.5</v>
      </c>
      <c r="M86" s="25">
        <v>-1.2</v>
      </c>
      <c r="N86" s="22"/>
      <c r="O86" s="22">
        <f t="shared" si="18"/>
        <v>216.8</v>
      </c>
      <c r="P86" s="22">
        <v>194</v>
      </c>
      <c r="Q86" s="22">
        <v>216.8</v>
      </c>
      <c r="R86" s="27">
        <v>216.28</v>
      </c>
      <c r="S86" s="25">
        <v>4.8</v>
      </c>
      <c r="T86" s="22"/>
      <c r="U86" s="22"/>
      <c r="V86" s="22">
        <v>508.6</v>
      </c>
      <c r="W86" s="22">
        <v>508.6</v>
      </c>
      <c r="X86" s="27">
        <v>508.56</v>
      </c>
      <c r="Y86" s="25">
        <v>16.8</v>
      </c>
      <c r="Z86" s="22"/>
      <c r="AA86" s="22">
        <f t="shared" si="19"/>
        <v>291.8</v>
      </c>
      <c r="AB86" s="22">
        <v>314.5</v>
      </c>
      <c r="AC86" s="22">
        <v>291.8</v>
      </c>
      <c r="AD86" s="27">
        <v>292.27999999999997</v>
      </c>
      <c r="AE86" s="25">
        <v>12</v>
      </c>
      <c r="AF86" s="22"/>
      <c r="AG86" s="22">
        <f t="shared" si="20"/>
        <v>46.1</v>
      </c>
      <c r="AH86" s="22">
        <v>46.9</v>
      </c>
      <c r="AI86" s="22">
        <v>46.1</v>
      </c>
      <c r="AJ86" s="27">
        <v>46.36</v>
      </c>
      <c r="AK86" s="25">
        <v>1.1000000000000001</v>
      </c>
      <c r="AL86" s="22"/>
      <c r="AM86" s="22">
        <f t="shared" si="21"/>
        <v>42.6</v>
      </c>
      <c r="AN86" s="22">
        <v>38.200000000000003</v>
      </c>
      <c r="AO86" s="22">
        <v>42.6</v>
      </c>
      <c r="AP86" s="27">
        <v>42.53</v>
      </c>
      <c r="AQ86" s="25">
        <v>-0.5</v>
      </c>
      <c r="AR86" s="22"/>
      <c r="AS86" s="22">
        <f t="shared" si="22"/>
        <v>57.4</v>
      </c>
      <c r="AT86" s="22">
        <v>61.8</v>
      </c>
      <c r="AU86" s="22">
        <v>57.4</v>
      </c>
      <c r="AV86" s="27">
        <v>57.47</v>
      </c>
      <c r="AW86" s="25">
        <v>0.5</v>
      </c>
      <c r="AX86" s="22"/>
      <c r="AY86" s="22">
        <f t="shared" si="23"/>
        <v>19.600000000000001</v>
      </c>
      <c r="AZ86" s="22">
        <v>24.1</v>
      </c>
      <c r="BA86" s="22">
        <v>19.600000000000001</v>
      </c>
      <c r="BB86" s="27">
        <v>19.329999999999998</v>
      </c>
      <c r="BC86" s="22">
        <v>-1.2</v>
      </c>
    </row>
    <row r="87" spans="1:55" ht="12.75" x14ac:dyDescent="0.2">
      <c r="A87" s="7">
        <v>7</v>
      </c>
      <c r="B87">
        <v>3</v>
      </c>
      <c r="C87" s="22">
        <f t="shared" si="16"/>
        <v>241.4</v>
      </c>
      <c r="D87" s="22">
        <v>272.39999999999998</v>
      </c>
      <c r="E87" s="22">
        <v>241.4</v>
      </c>
      <c r="F87" s="27">
        <v>240.04</v>
      </c>
      <c r="G87" s="25">
        <v>17</v>
      </c>
      <c r="H87" s="22"/>
      <c r="I87" s="22">
        <f t="shared" si="17"/>
        <v>55.3</v>
      </c>
      <c r="J87" s="22">
        <v>47</v>
      </c>
      <c r="K87" s="22">
        <v>55.3</v>
      </c>
      <c r="L87" s="27">
        <v>56.95</v>
      </c>
      <c r="M87" s="25">
        <v>1.8</v>
      </c>
      <c r="N87" s="22"/>
      <c r="O87" s="22">
        <f t="shared" si="18"/>
        <v>216</v>
      </c>
      <c r="P87" s="22">
        <v>193.2</v>
      </c>
      <c r="Q87" s="22">
        <v>216</v>
      </c>
      <c r="R87" s="27">
        <v>215.62</v>
      </c>
      <c r="S87" s="25">
        <v>-2.6</v>
      </c>
      <c r="T87" s="22"/>
      <c r="U87" s="22"/>
      <c r="V87" s="22">
        <v>512.5</v>
      </c>
      <c r="W87" s="22">
        <v>512.79999999999995</v>
      </c>
      <c r="X87" s="27">
        <v>512.61</v>
      </c>
      <c r="Y87" s="25">
        <v>16.2</v>
      </c>
      <c r="Z87" s="22"/>
      <c r="AA87" s="22">
        <f t="shared" si="19"/>
        <v>296.7</v>
      </c>
      <c r="AB87" s="22">
        <v>319.3</v>
      </c>
      <c r="AC87" s="22">
        <v>296.7</v>
      </c>
      <c r="AD87" s="27">
        <v>296.99</v>
      </c>
      <c r="AE87" s="25">
        <v>18.8</v>
      </c>
      <c r="AF87" s="22"/>
      <c r="AG87" s="22">
        <f t="shared" si="20"/>
        <v>47.1</v>
      </c>
      <c r="AH87" s="22">
        <v>53.1</v>
      </c>
      <c r="AI87" s="22">
        <v>47.1</v>
      </c>
      <c r="AJ87" s="27">
        <v>46.83</v>
      </c>
      <c r="AK87" s="25">
        <v>1.9</v>
      </c>
      <c r="AL87" s="22"/>
      <c r="AM87" s="22">
        <f t="shared" si="21"/>
        <v>42.1</v>
      </c>
      <c r="AN87" s="22">
        <v>37.700000000000003</v>
      </c>
      <c r="AO87" s="22">
        <v>42.1</v>
      </c>
      <c r="AP87" s="27">
        <v>42.06</v>
      </c>
      <c r="AQ87" s="25">
        <v>-1.9</v>
      </c>
      <c r="AR87" s="22"/>
      <c r="AS87" s="22">
        <f t="shared" si="22"/>
        <v>57.9</v>
      </c>
      <c r="AT87" s="22">
        <v>62.3</v>
      </c>
      <c r="AU87" s="22">
        <v>57.9</v>
      </c>
      <c r="AV87" s="27">
        <v>57.94</v>
      </c>
      <c r="AW87" s="25">
        <v>1.9</v>
      </c>
      <c r="AX87" s="22"/>
      <c r="AY87" s="22">
        <f t="shared" si="23"/>
        <v>18.7</v>
      </c>
      <c r="AZ87" s="22">
        <v>14.7</v>
      </c>
      <c r="BA87" s="22">
        <v>18.7</v>
      </c>
      <c r="BB87" s="27">
        <v>19.18</v>
      </c>
      <c r="BC87" s="22">
        <v>-0.6</v>
      </c>
    </row>
    <row r="88" spans="1:55" ht="12.75" x14ac:dyDescent="0.2">
      <c r="A88" s="7">
        <v>7</v>
      </c>
      <c r="B88">
        <v>4</v>
      </c>
      <c r="C88" s="22">
        <f t="shared" si="16"/>
        <v>243.9</v>
      </c>
      <c r="D88" s="22">
        <v>231</v>
      </c>
      <c r="E88" s="22">
        <v>243.9</v>
      </c>
      <c r="F88" s="27">
        <v>243.98</v>
      </c>
      <c r="G88" s="25">
        <v>15.8</v>
      </c>
      <c r="H88" s="22"/>
      <c r="I88" s="22">
        <f t="shared" si="17"/>
        <v>59.1</v>
      </c>
      <c r="J88" s="22">
        <v>49.7</v>
      </c>
      <c r="K88" s="22">
        <v>59.1</v>
      </c>
      <c r="L88" s="27">
        <v>56.33</v>
      </c>
      <c r="M88" s="25">
        <v>-2.5</v>
      </c>
      <c r="N88" s="22"/>
      <c r="O88" s="22">
        <f t="shared" si="18"/>
        <v>213.3</v>
      </c>
      <c r="P88" s="22">
        <v>235.9</v>
      </c>
      <c r="Q88" s="22">
        <v>213.3</v>
      </c>
      <c r="R88" s="27">
        <v>216.43</v>
      </c>
      <c r="S88" s="25">
        <v>3.2</v>
      </c>
      <c r="T88" s="22"/>
      <c r="U88" s="22"/>
      <c r="V88" s="22">
        <v>516.70000000000005</v>
      </c>
      <c r="W88" s="22">
        <v>516.29999999999995</v>
      </c>
      <c r="X88" s="27">
        <v>516.75</v>
      </c>
      <c r="Y88" s="25">
        <v>16.600000000000001</v>
      </c>
      <c r="Z88" s="22"/>
      <c r="AA88" s="22">
        <f t="shared" si="19"/>
        <v>303.10000000000002</v>
      </c>
      <c r="AB88" s="22">
        <v>280.8</v>
      </c>
      <c r="AC88" s="22">
        <v>303.10000000000002</v>
      </c>
      <c r="AD88" s="27">
        <v>300.32</v>
      </c>
      <c r="AE88" s="25">
        <v>13.3</v>
      </c>
      <c r="AF88" s="22"/>
      <c r="AG88" s="22">
        <f t="shared" si="20"/>
        <v>47.2</v>
      </c>
      <c r="AH88" s="22">
        <v>44.7</v>
      </c>
      <c r="AI88" s="22">
        <v>47.2</v>
      </c>
      <c r="AJ88" s="27">
        <v>47.22</v>
      </c>
      <c r="AK88" s="25">
        <v>1.6</v>
      </c>
      <c r="AL88" s="22"/>
      <c r="AM88" s="22">
        <f t="shared" si="21"/>
        <v>41.3</v>
      </c>
      <c r="AN88" s="22">
        <v>45.7</v>
      </c>
      <c r="AO88" s="22">
        <v>41.3</v>
      </c>
      <c r="AP88" s="27">
        <v>41.88</v>
      </c>
      <c r="AQ88" s="25">
        <v>-0.7</v>
      </c>
      <c r="AR88" s="22"/>
      <c r="AS88" s="22">
        <f t="shared" si="22"/>
        <v>58.7</v>
      </c>
      <c r="AT88" s="22">
        <v>54.3</v>
      </c>
      <c r="AU88" s="22">
        <v>58.7</v>
      </c>
      <c r="AV88" s="27">
        <v>58.12</v>
      </c>
      <c r="AW88" s="25">
        <v>0.7</v>
      </c>
      <c r="AX88" s="22"/>
      <c r="AY88" s="22">
        <f t="shared" si="23"/>
        <v>19.5</v>
      </c>
      <c r="AZ88" s="22">
        <v>17.7</v>
      </c>
      <c r="BA88" s="22">
        <v>19.5</v>
      </c>
      <c r="BB88" s="27">
        <v>18.760000000000002</v>
      </c>
      <c r="BC88" s="22">
        <v>-1.7</v>
      </c>
    </row>
    <row r="89" spans="1:55" ht="12.75" x14ac:dyDescent="0.2">
      <c r="A89" s="7"/>
      <c r="B89">
        <v>1</v>
      </c>
      <c r="C89" s="22">
        <f t="shared" si="16"/>
        <v>246.3</v>
      </c>
      <c r="D89" s="22">
        <v>223.1</v>
      </c>
      <c r="E89" s="22">
        <v>246.3</v>
      </c>
      <c r="F89" s="27">
        <v>246.33</v>
      </c>
      <c r="G89" s="25">
        <v>9.4</v>
      </c>
      <c r="H89" s="22"/>
      <c r="I89" s="22">
        <f t="shared" si="17"/>
        <v>53.8</v>
      </c>
      <c r="J89" s="22">
        <v>54.7</v>
      </c>
      <c r="K89" s="22">
        <v>53.8</v>
      </c>
      <c r="L89" s="27">
        <v>55.16</v>
      </c>
      <c r="M89" s="25">
        <v>-4.7</v>
      </c>
      <c r="N89" s="22"/>
      <c r="O89" s="22">
        <f t="shared" si="18"/>
        <v>221.2</v>
      </c>
      <c r="P89" s="22">
        <v>243.5</v>
      </c>
      <c r="Q89" s="22">
        <v>221.2</v>
      </c>
      <c r="R89" s="27">
        <v>219.5</v>
      </c>
      <c r="S89" s="25">
        <v>12.3</v>
      </c>
      <c r="T89" s="22"/>
      <c r="U89" s="22"/>
      <c r="V89" s="22">
        <v>521.20000000000005</v>
      </c>
      <c r="W89" s="22">
        <v>521.20000000000005</v>
      </c>
      <c r="X89" s="27">
        <v>520.99</v>
      </c>
      <c r="Y89" s="25">
        <v>17</v>
      </c>
      <c r="Z89" s="22"/>
      <c r="AA89" s="22">
        <f t="shared" si="19"/>
        <v>300.10000000000002</v>
      </c>
      <c r="AB89" s="22">
        <v>277.8</v>
      </c>
      <c r="AC89" s="22">
        <v>300.10000000000002</v>
      </c>
      <c r="AD89" s="27">
        <v>301.49</v>
      </c>
      <c r="AE89" s="25">
        <v>4.7</v>
      </c>
      <c r="AF89" s="22"/>
      <c r="AG89" s="22">
        <f t="shared" si="20"/>
        <v>47.2</v>
      </c>
      <c r="AH89" s="22">
        <v>42.8</v>
      </c>
      <c r="AI89" s="22">
        <v>47.2</v>
      </c>
      <c r="AJ89" s="27">
        <v>47.28</v>
      </c>
      <c r="AK89" s="25">
        <v>0.3</v>
      </c>
      <c r="AL89" s="22"/>
      <c r="AM89" s="22">
        <f t="shared" si="21"/>
        <v>42.4</v>
      </c>
      <c r="AN89" s="22">
        <v>46.7</v>
      </c>
      <c r="AO89" s="22">
        <v>42.4</v>
      </c>
      <c r="AP89" s="27">
        <v>42.13</v>
      </c>
      <c r="AQ89" s="25">
        <v>1</v>
      </c>
      <c r="AR89" s="22"/>
      <c r="AS89" s="22">
        <f t="shared" si="22"/>
        <v>57.6</v>
      </c>
      <c r="AT89" s="22">
        <v>53.3</v>
      </c>
      <c r="AU89" s="22">
        <v>57.6</v>
      </c>
      <c r="AV89" s="27">
        <v>57.87</v>
      </c>
      <c r="AW89" s="25">
        <v>-1</v>
      </c>
      <c r="AX89" s="22"/>
      <c r="AY89" s="22">
        <f t="shared" si="23"/>
        <v>17.899999999999999</v>
      </c>
      <c r="AZ89" s="22">
        <v>19.7</v>
      </c>
      <c r="BA89" s="22">
        <v>17.899999999999999</v>
      </c>
      <c r="BB89" s="27">
        <v>18.3</v>
      </c>
      <c r="BC89" s="22">
        <v>-1.8</v>
      </c>
    </row>
    <row r="90" spans="1:55" ht="12.75" x14ac:dyDescent="0.2">
      <c r="A90" s="7">
        <v>8</v>
      </c>
      <c r="B90">
        <v>2</v>
      </c>
      <c r="C90" s="22">
        <f t="shared" si="16"/>
        <v>244</v>
      </c>
      <c r="D90" s="22">
        <v>248.7</v>
      </c>
      <c r="E90" s="22">
        <v>244</v>
      </c>
      <c r="F90" s="27">
        <v>245.26</v>
      </c>
      <c r="G90" s="25">
        <v>-4.3</v>
      </c>
      <c r="H90" s="22"/>
      <c r="I90" s="22">
        <f t="shared" si="17"/>
        <v>57.2</v>
      </c>
      <c r="J90" s="22">
        <v>76.2</v>
      </c>
      <c r="K90" s="22">
        <v>57.2</v>
      </c>
      <c r="L90" s="27">
        <v>55.82</v>
      </c>
      <c r="M90" s="25">
        <v>2.6</v>
      </c>
      <c r="N90" s="22"/>
      <c r="O90" s="22">
        <f t="shared" si="18"/>
        <v>224.1</v>
      </c>
      <c r="P90" s="22">
        <v>200.2</v>
      </c>
      <c r="Q90" s="22">
        <v>224.1</v>
      </c>
      <c r="R90" s="27">
        <v>224.13</v>
      </c>
      <c r="S90" s="25">
        <v>18.5</v>
      </c>
      <c r="T90" s="22"/>
      <c r="U90" s="22"/>
      <c r="V90" s="22">
        <v>525.1</v>
      </c>
      <c r="W90" s="22">
        <v>525.20000000000005</v>
      </c>
      <c r="X90" s="27">
        <v>525.22</v>
      </c>
      <c r="Y90" s="25">
        <v>16.899999999999999</v>
      </c>
      <c r="Z90" s="22"/>
      <c r="AA90" s="22">
        <f t="shared" si="19"/>
        <v>301.10000000000002</v>
      </c>
      <c r="AB90" s="22">
        <v>324.89999999999998</v>
      </c>
      <c r="AC90" s="22">
        <v>301.10000000000002</v>
      </c>
      <c r="AD90" s="27">
        <v>301.08</v>
      </c>
      <c r="AE90" s="25">
        <v>-1.6</v>
      </c>
      <c r="AF90" s="22"/>
      <c r="AG90" s="22">
        <f t="shared" si="20"/>
        <v>46.4</v>
      </c>
      <c r="AH90" s="22">
        <v>47.4</v>
      </c>
      <c r="AI90" s="22">
        <v>46.4</v>
      </c>
      <c r="AJ90" s="27">
        <v>46.7</v>
      </c>
      <c r="AK90" s="25">
        <v>-2.2999999999999998</v>
      </c>
      <c r="AL90" s="22"/>
      <c r="AM90" s="22">
        <f t="shared" si="21"/>
        <v>42.7</v>
      </c>
      <c r="AN90" s="22">
        <v>38.1</v>
      </c>
      <c r="AO90" s="22">
        <v>42.7</v>
      </c>
      <c r="AP90" s="27">
        <v>42.67</v>
      </c>
      <c r="AQ90" s="25">
        <v>2.2000000000000002</v>
      </c>
      <c r="AR90" s="22"/>
      <c r="AS90" s="22">
        <f t="shared" si="22"/>
        <v>57.3</v>
      </c>
      <c r="AT90" s="22">
        <v>61.9</v>
      </c>
      <c r="AU90" s="22">
        <v>57.3</v>
      </c>
      <c r="AV90" s="27">
        <v>57.33</v>
      </c>
      <c r="AW90" s="25">
        <v>-2.2000000000000002</v>
      </c>
      <c r="AX90" s="22"/>
      <c r="AY90" s="22">
        <f t="shared" si="23"/>
        <v>19</v>
      </c>
      <c r="AZ90" s="22">
        <v>23.5</v>
      </c>
      <c r="BA90" s="22">
        <v>19</v>
      </c>
      <c r="BB90" s="27">
        <v>18.54</v>
      </c>
      <c r="BC90" s="22">
        <v>1</v>
      </c>
    </row>
    <row r="91" spans="1:55" ht="12.75" x14ac:dyDescent="0.2">
      <c r="A91" s="7">
        <v>8</v>
      </c>
      <c r="B91">
        <v>3</v>
      </c>
      <c r="C91" s="22">
        <f t="shared" si="16"/>
        <v>241.4</v>
      </c>
      <c r="D91" s="22">
        <v>272</v>
      </c>
      <c r="E91" s="22">
        <v>241.4</v>
      </c>
      <c r="F91" s="27">
        <v>241.34</v>
      </c>
      <c r="G91" s="25">
        <v>-15.7</v>
      </c>
      <c r="H91" s="22"/>
      <c r="I91" s="22">
        <f t="shared" si="17"/>
        <v>61.2</v>
      </c>
      <c r="J91" s="22">
        <v>52.5</v>
      </c>
      <c r="K91" s="22">
        <v>61.2</v>
      </c>
      <c r="L91" s="27">
        <v>58.94</v>
      </c>
      <c r="M91" s="25">
        <v>12.5</v>
      </c>
      <c r="N91" s="22"/>
      <c r="O91" s="22">
        <f t="shared" si="18"/>
        <v>226.4</v>
      </c>
      <c r="P91" s="22">
        <v>204.1</v>
      </c>
      <c r="Q91" s="22">
        <v>226.4</v>
      </c>
      <c r="R91" s="27">
        <v>228.98</v>
      </c>
      <c r="S91" s="25">
        <v>19.399999999999999</v>
      </c>
      <c r="T91" s="22"/>
      <c r="U91" s="22"/>
      <c r="V91" s="22">
        <v>528.6</v>
      </c>
      <c r="W91" s="22">
        <v>528.9</v>
      </c>
      <c r="X91" s="27">
        <v>529.26</v>
      </c>
      <c r="Y91" s="25">
        <v>16.2</v>
      </c>
      <c r="Z91" s="22"/>
      <c r="AA91" s="22">
        <f t="shared" si="19"/>
        <v>302.60000000000002</v>
      </c>
      <c r="AB91" s="22">
        <v>324.5</v>
      </c>
      <c r="AC91" s="22">
        <v>302.60000000000002</v>
      </c>
      <c r="AD91" s="27">
        <v>300.27999999999997</v>
      </c>
      <c r="AE91" s="25">
        <v>-3.2</v>
      </c>
      <c r="AF91" s="22"/>
      <c r="AG91" s="22">
        <f t="shared" si="20"/>
        <v>45.6</v>
      </c>
      <c r="AH91" s="22">
        <v>51.5</v>
      </c>
      <c r="AI91" s="22">
        <v>45.6</v>
      </c>
      <c r="AJ91" s="27">
        <v>45.6</v>
      </c>
      <c r="AK91" s="25">
        <v>-4.4000000000000004</v>
      </c>
      <c r="AL91" s="22"/>
      <c r="AM91" s="22">
        <f t="shared" si="21"/>
        <v>42.8</v>
      </c>
      <c r="AN91" s="22">
        <v>38.6</v>
      </c>
      <c r="AO91" s="22">
        <v>42.8</v>
      </c>
      <c r="AP91" s="27">
        <v>43.26</v>
      </c>
      <c r="AQ91" s="25">
        <v>2.4</v>
      </c>
      <c r="AR91" s="22"/>
      <c r="AS91" s="22">
        <f t="shared" si="22"/>
        <v>57.2</v>
      </c>
      <c r="AT91" s="22">
        <v>61.4</v>
      </c>
      <c r="AU91" s="22">
        <v>57.2</v>
      </c>
      <c r="AV91" s="27">
        <v>56.74</v>
      </c>
      <c r="AW91" s="25">
        <v>-2.4</v>
      </c>
      <c r="AX91" s="22"/>
      <c r="AY91" s="22">
        <f t="shared" si="23"/>
        <v>20.2</v>
      </c>
      <c r="AZ91" s="22">
        <v>16.2</v>
      </c>
      <c r="BA91" s="22">
        <v>20.2</v>
      </c>
      <c r="BB91" s="27">
        <v>19.63</v>
      </c>
      <c r="BC91" s="22">
        <v>4.4000000000000004</v>
      </c>
    </row>
    <row r="92" spans="1:55" ht="12.75" x14ac:dyDescent="0.2">
      <c r="A92" s="7">
        <v>8</v>
      </c>
      <c r="B92">
        <v>4</v>
      </c>
      <c r="C92" s="22">
        <f t="shared" si="16"/>
        <v>236.6</v>
      </c>
      <c r="D92" s="22">
        <v>223.4</v>
      </c>
      <c r="E92" s="22">
        <v>236.6</v>
      </c>
      <c r="F92" s="27">
        <v>237.49</v>
      </c>
      <c r="G92" s="25">
        <v>-15.4</v>
      </c>
      <c r="H92" s="22"/>
      <c r="I92" s="22">
        <f t="shared" si="17"/>
        <v>62.4</v>
      </c>
      <c r="J92" s="22">
        <v>52.1</v>
      </c>
      <c r="K92" s="22">
        <v>62.4</v>
      </c>
      <c r="L92" s="27">
        <v>62.63</v>
      </c>
      <c r="M92" s="25">
        <v>14.8</v>
      </c>
      <c r="N92" s="22"/>
      <c r="O92" s="22">
        <f t="shared" si="18"/>
        <v>234.5</v>
      </c>
      <c r="P92" s="22">
        <v>258.3</v>
      </c>
      <c r="Q92" s="22">
        <v>234.5</v>
      </c>
      <c r="R92" s="27">
        <v>232.95</v>
      </c>
      <c r="S92" s="25">
        <v>15.9</v>
      </c>
      <c r="T92" s="22"/>
      <c r="U92" s="22"/>
      <c r="V92" s="22">
        <v>533.9</v>
      </c>
      <c r="W92" s="22">
        <v>533.5</v>
      </c>
      <c r="X92" s="27">
        <v>533.08000000000004</v>
      </c>
      <c r="Y92" s="25">
        <v>15.3</v>
      </c>
      <c r="Z92" s="22"/>
      <c r="AA92" s="22">
        <f t="shared" si="19"/>
        <v>299</v>
      </c>
      <c r="AB92" s="22">
        <v>275.5</v>
      </c>
      <c r="AC92" s="22">
        <v>299</v>
      </c>
      <c r="AD92" s="27">
        <v>300.13</v>
      </c>
      <c r="AE92" s="25">
        <v>-0.6</v>
      </c>
      <c r="AF92" s="22"/>
      <c r="AG92" s="22">
        <f t="shared" si="20"/>
        <v>44.4</v>
      </c>
      <c r="AH92" s="22">
        <v>41.8</v>
      </c>
      <c r="AI92" s="22">
        <v>44.4</v>
      </c>
      <c r="AJ92" s="27">
        <v>44.55</v>
      </c>
      <c r="AK92" s="25">
        <v>-4.2</v>
      </c>
      <c r="AL92" s="22"/>
      <c r="AM92" s="22">
        <f t="shared" si="21"/>
        <v>44</v>
      </c>
      <c r="AN92" s="22">
        <v>48.4</v>
      </c>
      <c r="AO92" s="22">
        <v>44</v>
      </c>
      <c r="AP92" s="27">
        <v>43.7</v>
      </c>
      <c r="AQ92" s="25">
        <v>1.7</v>
      </c>
      <c r="AR92" s="22"/>
      <c r="AS92" s="22">
        <f t="shared" si="22"/>
        <v>56</v>
      </c>
      <c r="AT92" s="22">
        <v>51.6</v>
      </c>
      <c r="AU92" s="22">
        <v>56</v>
      </c>
      <c r="AV92" s="27">
        <v>56.3</v>
      </c>
      <c r="AW92" s="25">
        <v>-1.7</v>
      </c>
      <c r="AX92" s="22"/>
      <c r="AY92" s="22">
        <f t="shared" si="23"/>
        <v>20.9</v>
      </c>
      <c r="AZ92" s="22">
        <v>18.899999999999999</v>
      </c>
      <c r="BA92" s="22">
        <v>20.9</v>
      </c>
      <c r="BB92" s="27">
        <v>20.87</v>
      </c>
      <c r="BC92" s="22">
        <v>5</v>
      </c>
    </row>
    <row r="93" spans="1:55" ht="12.75" x14ac:dyDescent="0.2">
      <c r="A93" s="7"/>
      <c r="B93">
        <v>1</v>
      </c>
      <c r="C93" s="22">
        <f t="shared" si="16"/>
        <v>235.7</v>
      </c>
      <c r="D93" s="22">
        <v>212.7</v>
      </c>
      <c r="E93" s="22">
        <v>235.7</v>
      </c>
      <c r="F93" s="27">
        <v>235.68</v>
      </c>
      <c r="G93" s="25">
        <v>-7.3</v>
      </c>
      <c r="H93" s="22"/>
      <c r="I93" s="22">
        <f t="shared" si="17"/>
        <v>65</v>
      </c>
      <c r="J93" s="22">
        <v>66.5</v>
      </c>
      <c r="K93" s="22">
        <v>65</v>
      </c>
      <c r="L93" s="27">
        <v>65.540000000000006</v>
      </c>
      <c r="M93" s="25">
        <v>11.6</v>
      </c>
      <c r="N93" s="22"/>
      <c r="O93" s="22">
        <f t="shared" si="18"/>
        <v>235.8</v>
      </c>
      <c r="P93" s="22">
        <v>257.39999999999998</v>
      </c>
      <c r="Q93" s="22">
        <v>235.8</v>
      </c>
      <c r="R93" s="27">
        <v>235.44</v>
      </c>
      <c r="S93" s="25">
        <v>10</v>
      </c>
      <c r="T93" s="22"/>
      <c r="U93" s="22"/>
      <c r="V93" s="22">
        <v>536.6</v>
      </c>
      <c r="W93" s="22">
        <v>536.5</v>
      </c>
      <c r="X93" s="27">
        <v>536.66</v>
      </c>
      <c r="Y93" s="25">
        <v>14.3</v>
      </c>
      <c r="Z93" s="22"/>
      <c r="AA93" s="22">
        <f t="shared" si="19"/>
        <v>300.7</v>
      </c>
      <c r="AB93" s="22">
        <v>279.2</v>
      </c>
      <c r="AC93" s="22">
        <v>300.7</v>
      </c>
      <c r="AD93" s="27">
        <v>301.22000000000003</v>
      </c>
      <c r="AE93" s="25">
        <v>4.4000000000000004</v>
      </c>
      <c r="AF93" s="22"/>
      <c r="AG93" s="22">
        <f t="shared" si="20"/>
        <v>43.9</v>
      </c>
      <c r="AH93" s="22">
        <v>39.6</v>
      </c>
      <c r="AI93" s="22">
        <v>43.9</v>
      </c>
      <c r="AJ93" s="27">
        <v>43.92</v>
      </c>
      <c r="AK93" s="25">
        <v>-2.5</v>
      </c>
      <c r="AL93" s="22"/>
      <c r="AM93" s="22">
        <f t="shared" si="21"/>
        <v>44</v>
      </c>
      <c r="AN93" s="22">
        <v>48</v>
      </c>
      <c r="AO93" s="22">
        <v>44</v>
      </c>
      <c r="AP93" s="27">
        <v>43.87</v>
      </c>
      <c r="AQ93" s="25">
        <v>0.7</v>
      </c>
      <c r="AR93" s="22"/>
      <c r="AS93" s="22">
        <f t="shared" si="22"/>
        <v>56</v>
      </c>
      <c r="AT93" s="22">
        <v>52</v>
      </c>
      <c r="AU93" s="22">
        <v>56</v>
      </c>
      <c r="AV93" s="27">
        <v>56.13</v>
      </c>
      <c r="AW93" s="25">
        <v>-0.7</v>
      </c>
      <c r="AX93" s="22"/>
      <c r="AY93" s="22">
        <f t="shared" si="23"/>
        <v>21.6</v>
      </c>
      <c r="AZ93" s="22">
        <v>23.8</v>
      </c>
      <c r="BA93" s="22">
        <v>21.6</v>
      </c>
      <c r="BB93" s="27">
        <v>21.76</v>
      </c>
      <c r="BC93" s="22">
        <v>3.6</v>
      </c>
    </row>
    <row r="94" spans="1:55" ht="12.75" x14ac:dyDescent="0.2">
      <c r="A94" s="7">
        <v>9</v>
      </c>
      <c r="B94">
        <v>2</v>
      </c>
      <c r="C94" s="22">
        <f t="shared" si="16"/>
        <v>233.9</v>
      </c>
      <c r="D94" s="22">
        <v>239.4</v>
      </c>
      <c r="E94" s="22">
        <v>233.9</v>
      </c>
      <c r="F94" s="27">
        <v>234.27</v>
      </c>
      <c r="G94" s="25">
        <v>-5.6</v>
      </c>
      <c r="H94" s="22"/>
      <c r="I94" s="22">
        <f t="shared" si="17"/>
        <v>73.5</v>
      </c>
      <c r="J94" s="22">
        <v>92.6</v>
      </c>
      <c r="K94" s="22">
        <v>73.5</v>
      </c>
      <c r="L94" s="27">
        <v>68.34</v>
      </c>
      <c r="M94" s="25">
        <v>11.2</v>
      </c>
      <c r="N94" s="22"/>
      <c r="O94" s="22">
        <f t="shared" si="18"/>
        <v>232.9</v>
      </c>
      <c r="P94" s="22">
        <v>208.1</v>
      </c>
      <c r="Q94" s="22">
        <v>232.9</v>
      </c>
      <c r="R94" s="27">
        <v>237.74</v>
      </c>
      <c r="S94" s="25">
        <v>9.1999999999999993</v>
      </c>
      <c r="T94" s="22"/>
      <c r="U94" s="22"/>
      <c r="V94" s="22">
        <v>540</v>
      </c>
      <c r="W94" s="22">
        <v>540.20000000000005</v>
      </c>
      <c r="X94" s="27">
        <v>540.34</v>
      </c>
      <c r="Y94" s="25">
        <v>14.7</v>
      </c>
      <c r="Z94" s="22"/>
      <c r="AA94" s="22">
        <f t="shared" si="19"/>
        <v>307.3</v>
      </c>
      <c r="AB94" s="22">
        <v>331.9</v>
      </c>
      <c r="AC94" s="22">
        <v>307.3</v>
      </c>
      <c r="AD94" s="27">
        <v>302.60000000000002</v>
      </c>
      <c r="AE94" s="25">
        <v>5.6</v>
      </c>
      <c r="AF94" s="22"/>
      <c r="AG94" s="22">
        <f t="shared" si="20"/>
        <v>43.3</v>
      </c>
      <c r="AH94" s="22">
        <v>44.3</v>
      </c>
      <c r="AI94" s="22">
        <v>43.3</v>
      </c>
      <c r="AJ94" s="27">
        <v>43.36</v>
      </c>
      <c r="AK94" s="25">
        <v>-2.2000000000000002</v>
      </c>
      <c r="AL94" s="22"/>
      <c r="AM94" s="22">
        <f t="shared" si="21"/>
        <v>43.1</v>
      </c>
      <c r="AN94" s="22">
        <v>38.5</v>
      </c>
      <c r="AO94" s="22">
        <v>43.1</v>
      </c>
      <c r="AP94" s="27">
        <v>44</v>
      </c>
      <c r="AQ94" s="25">
        <v>0.5</v>
      </c>
      <c r="AR94" s="22"/>
      <c r="AS94" s="22">
        <f t="shared" si="22"/>
        <v>56.9</v>
      </c>
      <c r="AT94" s="22">
        <v>61.5</v>
      </c>
      <c r="AU94" s="22">
        <v>56.9</v>
      </c>
      <c r="AV94" s="27">
        <v>56</v>
      </c>
      <c r="AW94" s="25">
        <v>-0.5</v>
      </c>
      <c r="AX94" s="22"/>
      <c r="AY94" s="22">
        <f t="shared" si="23"/>
        <v>23.9</v>
      </c>
      <c r="AZ94" s="22">
        <v>27.9</v>
      </c>
      <c r="BA94" s="22">
        <v>23.9</v>
      </c>
      <c r="BB94" s="27">
        <v>22.58</v>
      </c>
      <c r="BC94" s="22">
        <v>3.3</v>
      </c>
    </row>
    <row r="95" spans="1:55" ht="12.75" x14ac:dyDescent="0.2">
      <c r="A95" s="7">
        <v>9</v>
      </c>
      <c r="B95">
        <v>3</v>
      </c>
      <c r="C95" s="22">
        <f t="shared" si="16"/>
        <v>215.8</v>
      </c>
      <c r="D95" s="22">
        <v>245.6</v>
      </c>
      <c r="E95" s="22">
        <v>215.8</v>
      </c>
      <c r="F95" s="27">
        <v>231.54</v>
      </c>
      <c r="G95" s="25">
        <v>-10.9</v>
      </c>
      <c r="H95" s="22"/>
      <c r="I95" s="22">
        <f t="shared" si="17"/>
        <v>69.400000000000006</v>
      </c>
      <c r="J95" s="22">
        <v>60.6</v>
      </c>
      <c r="K95" s="22">
        <v>69.400000000000006</v>
      </c>
      <c r="L95" s="27">
        <v>70.739999999999995</v>
      </c>
      <c r="M95" s="25">
        <v>9.6</v>
      </c>
      <c r="N95" s="22"/>
      <c r="O95" s="22">
        <f t="shared" si="18"/>
        <v>258.7</v>
      </c>
      <c r="P95" s="22">
        <v>237.3</v>
      </c>
      <c r="Q95" s="22">
        <v>258.7</v>
      </c>
      <c r="R95" s="27">
        <v>241.49</v>
      </c>
      <c r="S95" s="25">
        <v>15</v>
      </c>
      <c r="T95" s="22"/>
      <c r="U95" s="22"/>
      <c r="V95" s="22">
        <v>543.5</v>
      </c>
      <c r="W95" s="22">
        <v>543.9</v>
      </c>
      <c r="X95" s="27">
        <v>543.77</v>
      </c>
      <c r="Y95" s="25">
        <v>13.7</v>
      </c>
      <c r="Z95" s="22"/>
      <c r="AA95" s="22">
        <f t="shared" si="19"/>
        <v>285.2</v>
      </c>
      <c r="AB95" s="22">
        <v>306.2</v>
      </c>
      <c r="AC95" s="22">
        <v>285.2</v>
      </c>
      <c r="AD95" s="27">
        <v>302.27999999999997</v>
      </c>
      <c r="AE95" s="25">
        <v>-1.3</v>
      </c>
      <c r="AF95" s="22"/>
      <c r="AG95" s="22">
        <f t="shared" si="20"/>
        <v>39.700000000000003</v>
      </c>
      <c r="AH95" s="22">
        <v>45.2</v>
      </c>
      <c r="AI95" s="22">
        <v>39.700000000000003</v>
      </c>
      <c r="AJ95" s="27">
        <v>42.58</v>
      </c>
      <c r="AK95" s="25">
        <v>-3.1</v>
      </c>
      <c r="AL95" s="22"/>
      <c r="AM95" s="22">
        <f t="shared" si="21"/>
        <v>47.6</v>
      </c>
      <c r="AN95" s="22">
        <v>43.7</v>
      </c>
      <c r="AO95" s="22">
        <v>47.6</v>
      </c>
      <c r="AP95" s="27">
        <v>44.41</v>
      </c>
      <c r="AQ95" s="25">
        <v>1.7</v>
      </c>
      <c r="AR95" s="22"/>
      <c r="AS95" s="22">
        <f t="shared" si="22"/>
        <v>52.4</v>
      </c>
      <c r="AT95" s="22">
        <v>56.3</v>
      </c>
      <c r="AU95" s="22">
        <v>52.4</v>
      </c>
      <c r="AV95" s="27">
        <v>55.59</v>
      </c>
      <c r="AW95" s="25">
        <v>-1.7</v>
      </c>
      <c r="AX95" s="22"/>
      <c r="AY95" s="22">
        <f t="shared" si="23"/>
        <v>24.3</v>
      </c>
      <c r="AZ95" s="22">
        <v>19.8</v>
      </c>
      <c r="BA95" s="22">
        <v>24.3</v>
      </c>
      <c r="BB95" s="27">
        <v>23.4</v>
      </c>
      <c r="BC95" s="22">
        <v>3.3</v>
      </c>
    </row>
    <row r="96" spans="1:55" ht="12.75" x14ac:dyDescent="0.2">
      <c r="A96" s="7">
        <v>9</v>
      </c>
      <c r="B96">
        <v>4</v>
      </c>
      <c r="C96" s="22">
        <f t="shared" si="16"/>
        <v>228.3</v>
      </c>
      <c r="D96" s="22">
        <v>214.7</v>
      </c>
      <c r="E96" s="22">
        <v>228.3</v>
      </c>
      <c r="F96" s="27">
        <v>229.32</v>
      </c>
      <c r="G96" s="25">
        <v>-8.9</v>
      </c>
      <c r="H96" s="22"/>
      <c r="I96" s="22">
        <f t="shared" si="17"/>
        <v>70.8</v>
      </c>
      <c r="J96" s="22">
        <v>59.8</v>
      </c>
      <c r="K96" s="22">
        <v>70.8</v>
      </c>
      <c r="L96" s="27">
        <v>72.349999999999994</v>
      </c>
      <c r="M96" s="25">
        <v>6.4</v>
      </c>
      <c r="N96" s="22"/>
      <c r="O96" s="22">
        <f t="shared" si="18"/>
        <v>247.8</v>
      </c>
      <c r="P96" s="22">
        <v>272.8</v>
      </c>
      <c r="Q96" s="22">
        <v>247.8</v>
      </c>
      <c r="R96" s="27">
        <v>245.15</v>
      </c>
      <c r="S96" s="25">
        <v>14.6</v>
      </c>
      <c r="T96" s="22"/>
      <c r="U96" s="22"/>
      <c r="V96" s="22">
        <v>547.4</v>
      </c>
      <c r="W96" s="22">
        <v>546.79999999999995</v>
      </c>
      <c r="X96" s="27">
        <v>546.82000000000005</v>
      </c>
      <c r="Y96" s="25">
        <v>12.2</v>
      </c>
      <c r="Z96" s="22"/>
      <c r="AA96" s="22">
        <f t="shared" si="19"/>
        <v>299.10000000000002</v>
      </c>
      <c r="AB96" s="22">
        <v>274.5</v>
      </c>
      <c r="AC96" s="22">
        <v>299.10000000000002</v>
      </c>
      <c r="AD96" s="27">
        <v>301.67</v>
      </c>
      <c r="AE96" s="25">
        <v>-2.4</v>
      </c>
      <c r="AF96" s="22"/>
      <c r="AG96" s="22">
        <f t="shared" si="20"/>
        <v>41.7</v>
      </c>
      <c r="AH96" s="22">
        <v>39.200000000000003</v>
      </c>
      <c r="AI96" s="22">
        <v>41.7</v>
      </c>
      <c r="AJ96" s="27">
        <v>41.94</v>
      </c>
      <c r="AK96" s="25">
        <v>-2.6</v>
      </c>
      <c r="AL96" s="22"/>
      <c r="AM96" s="22">
        <f t="shared" si="21"/>
        <v>45.3</v>
      </c>
      <c r="AN96" s="22">
        <v>49.8</v>
      </c>
      <c r="AO96" s="22">
        <v>45.3</v>
      </c>
      <c r="AP96" s="27">
        <v>44.83</v>
      </c>
      <c r="AQ96" s="25">
        <v>1.7</v>
      </c>
      <c r="AR96" s="22"/>
      <c r="AS96" s="22">
        <f t="shared" si="22"/>
        <v>54.7</v>
      </c>
      <c r="AT96" s="22">
        <v>50.2</v>
      </c>
      <c r="AU96" s="22">
        <v>54.7</v>
      </c>
      <c r="AV96" s="27">
        <v>55.17</v>
      </c>
      <c r="AW96" s="25">
        <v>-1.7</v>
      </c>
      <c r="AX96" s="22"/>
      <c r="AY96" s="22">
        <f t="shared" si="23"/>
        <v>23.7</v>
      </c>
      <c r="AZ96" s="22">
        <v>21.8</v>
      </c>
      <c r="BA96" s="22">
        <v>23.7</v>
      </c>
      <c r="BB96" s="27">
        <v>23.98</v>
      </c>
      <c r="BC96" s="22">
        <v>2.2999999999999998</v>
      </c>
    </row>
    <row r="97" spans="1:55" ht="12.75" x14ac:dyDescent="0.2">
      <c r="A97" s="7"/>
      <c r="B97">
        <v>1</v>
      </c>
      <c r="C97" s="22">
        <f t="shared" si="16"/>
        <v>228.3</v>
      </c>
      <c r="D97" s="22">
        <v>206.3</v>
      </c>
      <c r="E97" s="22">
        <v>228.3</v>
      </c>
      <c r="F97" s="27">
        <v>229.63</v>
      </c>
      <c r="G97" s="25">
        <v>1.2</v>
      </c>
      <c r="H97" s="22"/>
      <c r="I97" s="22">
        <f t="shared" si="17"/>
        <v>73.400000000000006</v>
      </c>
      <c r="J97" s="22">
        <v>76.099999999999994</v>
      </c>
      <c r="K97" s="22">
        <v>73.400000000000006</v>
      </c>
      <c r="L97" s="27">
        <v>72.37</v>
      </c>
      <c r="M97" s="25">
        <v>0.1</v>
      </c>
      <c r="N97" s="22"/>
      <c r="O97" s="22">
        <f t="shared" si="18"/>
        <v>247.6</v>
      </c>
      <c r="P97" s="22">
        <v>267</v>
      </c>
      <c r="Q97" s="22">
        <v>247.6</v>
      </c>
      <c r="R97" s="27">
        <v>247.31</v>
      </c>
      <c r="S97" s="25">
        <v>8.6</v>
      </c>
      <c r="T97" s="22"/>
      <c r="U97" s="22"/>
      <c r="V97" s="22">
        <v>549.4</v>
      </c>
      <c r="W97" s="22">
        <v>549.20000000000005</v>
      </c>
      <c r="X97" s="27">
        <v>549.32000000000005</v>
      </c>
      <c r="Y97" s="25">
        <v>10</v>
      </c>
      <c r="Z97" s="22"/>
      <c r="AA97" s="22">
        <f t="shared" si="19"/>
        <v>301.60000000000002</v>
      </c>
      <c r="AB97" s="22">
        <v>282.39999999999998</v>
      </c>
      <c r="AC97" s="22">
        <v>301.60000000000002</v>
      </c>
      <c r="AD97" s="27">
        <v>302</v>
      </c>
      <c r="AE97" s="25">
        <v>1.3</v>
      </c>
      <c r="AF97" s="22"/>
      <c r="AG97" s="22">
        <f t="shared" si="20"/>
        <v>41.6</v>
      </c>
      <c r="AH97" s="22">
        <v>37.5</v>
      </c>
      <c r="AI97" s="22">
        <v>41.6</v>
      </c>
      <c r="AJ97" s="27">
        <v>41.8</v>
      </c>
      <c r="AK97" s="25">
        <v>-0.5</v>
      </c>
      <c r="AL97" s="22"/>
      <c r="AM97" s="22">
        <f t="shared" si="21"/>
        <v>45.1</v>
      </c>
      <c r="AN97" s="22">
        <v>48.6</v>
      </c>
      <c r="AO97" s="22">
        <v>45.1</v>
      </c>
      <c r="AP97" s="27">
        <v>45.02</v>
      </c>
      <c r="AQ97" s="25">
        <v>0.8</v>
      </c>
      <c r="AR97" s="22"/>
      <c r="AS97" s="22">
        <f t="shared" si="22"/>
        <v>54.9</v>
      </c>
      <c r="AT97" s="22">
        <v>51.4</v>
      </c>
      <c r="AU97" s="22">
        <v>54.9</v>
      </c>
      <c r="AV97" s="27">
        <v>54.98</v>
      </c>
      <c r="AW97" s="25">
        <v>-0.8</v>
      </c>
      <c r="AX97" s="22"/>
      <c r="AY97" s="22">
        <f t="shared" si="23"/>
        <v>24.3</v>
      </c>
      <c r="AZ97" s="22">
        <v>27</v>
      </c>
      <c r="BA97" s="22">
        <v>24.3</v>
      </c>
      <c r="BB97" s="27">
        <v>23.96</v>
      </c>
      <c r="BC97" s="22">
        <v>-0.1</v>
      </c>
    </row>
    <row r="98" spans="1:55" ht="12.75" x14ac:dyDescent="0.2">
      <c r="A98" s="7">
        <v>10</v>
      </c>
      <c r="B98">
        <v>2</v>
      </c>
      <c r="C98" s="22">
        <f t="shared" si="16"/>
        <v>235</v>
      </c>
      <c r="D98" s="22">
        <v>241</v>
      </c>
      <c r="E98" s="22">
        <v>235</v>
      </c>
      <c r="F98" s="27">
        <v>231.83</v>
      </c>
      <c r="G98" s="25">
        <v>8.8000000000000007</v>
      </c>
      <c r="H98" s="22"/>
      <c r="I98" s="22">
        <f t="shared" si="17"/>
        <v>70.400000000000006</v>
      </c>
      <c r="J98" s="22">
        <v>89.5</v>
      </c>
      <c r="K98" s="22">
        <v>70.400000000000006</v>
      </c>
      <c r="L98" s="27">
        <v>70.48</v>
      </c>
      <c r="M98" s="25">
        <v>-7.6</v>
      </c>
      <c r="N98" s="22"/>
      <c r="O98" s="22">
        <f t="shared" si="18"/>
        <v>246</v>
      </c>
      <c r="P98" s="22">
        <v>220.6</v>
      </c>
      <c r="Q98" s="22">
        <v>246</v>
      </c>
      <c r="R98" s="27">
        <v>249.04</v>
      </c>
      <c r="S98" s="25">
        <v>6.9</v>
      </c>
      <c r="T98" s="22"/>
      <c r="U98" s="22"/>
      <c r="V98" s="22">
        <v>551.20000000000005</v>
      </c>
      <c r="W98" s="22">
        <v>551.5</v>
      </c>
      <c r="X98" s="27">
        <v>551.36</v>
      </c>
      <c r="Y98" s="25">
        <v>8.1999999999999993</v>
      </c>
      <c r="Z98" s="22"/>
      <c r="AA98" s="22">
        <f t="shared" si="19"/>
        <v>305.39999999999998</v>
      </c>
      <c r="AB98" s="22">
        <v>330.6</v>
      </c>
      <c r="AC98" s="22">
        <v>305.39999999999998</v>
      </c>
      <c r="AD98" s="27">
        <v>302.31</v>
      </c>
      <c r="AE98" s="25">
        <v>1.2</v>
      </c>
      <c r="AF98" s="22"/>
      <c r="AG98" s="22">
        <f t="shared" si="20"/>
        <v>42.6</v>
      </c>
      <c r="AH98" s="22">
        <v>43.7</v>
      </c>
      <c r="AI98" s="22">
        <v>42.6</v>
      </c>
      <c r="AJ98" s="27">
        <v>42.05</v>
      </c>
      <c r="AK98" s="25">
        <v>1</v>
      </c>
      <c r="AL98" s="22"/>
      <c r="AM98" s="22">
        <f t="shared" si="21"/>
        <v>44.6</v>
      </c>
      <c r="AN98" s="22">
        <v>40</v>
      </c>
      <c r="AO98" s="22">
        <v>44.6</v>
      </c>
      <c r="AP98" s="27">
        <v>45.17</v>
      </c>
      <c r="AQ98" s="25">
        <v>0.6</v>
      </c>
      <c r="AR98" s="22"/>
      <c r="AS98" s="22">
        <f t="shared" si="22"/>
        <v>55.4</v>
      </c>
      <c r="AT98" s="22">
        <v>60</v>
      </c>
      <c r="AU98" s="22">
        <v>55.4</v>
      </c>
      <c r="AV98" s="27">
        <v>54.83</v>
      </c>
      <c r="AW98" s="25">
        <v>-0.6</v>
      </c>
      <c r="AX98" s="22"/>
      <c r="AY98" s="22">
        <f t="shared" si="23"/>
        <v>23.1</v>
      </c>
      <c r="AZ98" s="22">
        <v>27.1</v>
      </c>
      <c r="BA98" s="22">
        <v>23.1</v>
      </c>
      <c r="BB98" s="27">
        <v>23.31</v>
      </c>
      <c r="BC98" s="22">
        <v>-2.6</v>
      </c>
    </row>
    <row r="99" spans="1:55" ht="12.75" x14ac:dyDescent="0.2">
      <c r="A99" s="7">
        <v>10</v>
      </c>
      <c r="B99">
        <v>3</v>
      </c>
      <c r="C99" s="22">
        <f t="shared" si="16"/>
        <v>232.4</v>
      </c>
      <c r="D99" s="22">
        <v>261.2</v>
      </c>
      <c r="E99" s="22">
        <v>232.4</v>
      </c>
      <c r="F99" s="27">
        <v>234.76</v>
      </c>
      <c r="G99" s="25">
        <v>11.7</v>
      </c>
      <c r="H99" s="22"/>
      <c r="I99" s="22">
        <f t="shared" si="17"/>
        <v>68.3</v>
      </c>
      <c r="J99" s="22">
        <v>59.4</v>
      </c>
      <c r="K99" s="22">
        <v>68.3</v>
      </c>
      <c r="L99" s="27">
        <v>68.09</v>
      </c>
      <c r="M99" s="25">
        <v>-9.6</v>
      </c>
      <c r="N99" s="22"/>
      <c r="O99" s="22">
        <f t="shared" si="18"/>
        <v>252</v>
      </c>
      <c r="P99" s="22">
        <v>231.8</v>
      </c>
      <c r="Q99" s="22">
        <v>252</v>
      </c>
      <c r="R99" s="27">
        <v>250.22</v>
      </c>
      <c r="S99" s="25">
        <v>4.7</v>
      </c>
      <c r="T99" s="22"/>
      <c r="U99" s="22"/>
      <c r="V99" s="22">
        <v>552.4</v>
      </c>
      <c r="W99" s="22">
        <v>552.79999999999995</v>
      </c>
      <c r="X99" s="27">
        <v>553.07000000000005</v>
      </c>
      <c r="Y99" s="25">
        <v>6.8</v>
      </c>
      <c r="Z99" s="22"/>
      <c r="AA99" s="22">
        <f t="shared" si="19"/>
        <v>300.8</v>
      </c>
      <c r="AB99" s="22">
        <v>320.60000000000002</v>
      </c>
      <c r="AC99" s="22">
        <v>300.8</v>
      </c>
      <c r="AD99" s="27">
        <v>302.85000000000002</v>
      </c>
      <c r="AE99" s="25">
        <v>2.1</v>
      </c>
      <c r="AF99" s="22"/>
      <c r="AG99" s="22">
        <f t="shared" si="20"/>
        <v>42</v>
      </c>
      <c r="AH99" s="22">
        <v>47.3</v>
      </c>
      <c r="AI99" s="22">
        <v>42</v>
      </c>
      <c r="AJ99" s="27">
        <v>42.45</v>
      </c>
      <c r="AK99" s="25">
        <v>1.6</v>
      </c>
      <c r="AL99" s="22"/>
      <c r="AM99" s="22">
        <f t="shared" si="21"/>
        <v>45.6</v>
      </c>
      <c r="AN99" s="22">
        <v>42</v>
      </c>
      <c r="AO99" s="22">
        <v>45.6</v>
      </c>
      <c r="AP99" s="27">
        <v>45.24</v>
      </c>
      <c r="AQ99" s="25">
        <v>0.3</v>
      </c>
      <c r="AR99" s="22"/>
      <c r="AS99" s="22">
        <f t="shared" si="22"/>
        <v>54.4</v>
      </c>
      <c r="AT99" s="22">
        <v>58</v>
      </c>
      <c r="AU99" s="22">
        <v>54.4</v>
      </c>
      <c r="AV99" s="27">
        <v>54.76</v>
      </c>
      <c r="AW99" s="25">
        <v>-0.3</v>
      </c>
      <c r="AX99" s="22"/>
      <c r="AY99" s="22">
        <f t="shared" si="23"/>
        <v>22.7</v>
      </c>
      <c r="AZ99" s="22">
        <v>18.5</v>
      </c>
      <c r="BA99" s="22">
        <v>22.7</v>
      </c>
      <c r="BB99" s="27">
        <v>22.48</v>
      </c>
      <c r="BC99" s="22">
        <v>-3.3</v>
      </c>
    </row>
    <row r="100" spans="1:55" ht="12.75" x14ac:dyDescent="0.2">
      <c r="A100" s="7">
        <v>10</v>
      </c>
      <c r="B100">
        <v>4</v>
      </c>
      <c r="C100" s="22">
        <f t="shared" si="16"/>
        <v>236.8</v>
      </c>
      <c r="D100" s="22">
        <v>223.9</v>
      </c>
      <c r="E100" s="22">
        <v>236.8</v>
      </c>
      <c r="F100" s="27">
        <v>237.6</v>
      </c>
      <c r="G100" s="25">
        <v>11.4</v>
      </c>
      <c r="H100" s="22"/>
      <c r="I100" s="22">
        <f t="shared" si="17"/>
        <v>67.900000000000006</v>
      </c>
      <c r="J100" s="22">
        <v>56.2</v>
      </c>
      <c r="K100" s="22">
        <v>67.900000000000006</v>
      </c>
      <c r="L100" s="27">
        <v>67.8</v>
      </c>
      <c r="M100" s="25">
        <v>-1.2</v>
      </c>
      <c r="N100" s="22"/>
      <c r="O100" s="22">
        <f t="shared" si="18"/>
        <v>249.8</v>
      </c>
      <c r="P100" s="22">
        <v>275</v>
      </c>
      <c r="Q100" s="22">
        <v>249.8</v>
      </c>
      <c r="R100" s="27">
        <v>248.94</v>
      </c>
      <c r="S100" s="25">
        <v>-5.0999999999999996</v>
      </c>
      <c r="T100" s="22"/>
      <c r="U100" s="22"/>
      <c r="V100" s="22">
        <v>555.1</v>
      </c>
      <c r="W100" s="22">
        <v>554.5</v>
      </c>
      <c r="X100" s="27">
        <v>554.33000000000004</v>
      </c>
      <c r="Y100" s="25">
        <v>5.0999999999999996</v>
      </c>
      <c r="Z100" s="22"/>
      <c r="AA100" s="22">
        <f t="shared" si="19"/>
        <v>304.7</v>
      </c>
      <c r="AB100" s="22">
        <v>280.2</v>
      </c>
      <c r="AC100" s="22">
        <v>304.7</v>
      </c>
      <c r="AD100" s="27">
        <v>305.39</v>
      </c>
      <c r="AE100" s="25">
        <v>10.199999999999999</v>
      </c>
      <c r="AF100" s="22"/>
      <c r="AG100" s="22">
        <f t="shared" si="20"/>
        <v>42.7</v>
      </c>
      <c r="AH100" s="22">
        <v>40.299999999999997</v>
      </c>
      <c r="AI100" s="22">
        <v>42.7</v>
      </c>
      <c r="AJ100" s="27">
        <v>42.86</v>
      </c>
      <c r="AK100" s="25">
        <v>1.7</v>
      </c>
      <c r="AL100" s="22"/>
      <c r="AM100" s="22">
        <f t="shared" si="21"/>
        <v>45</v>
      </c>
      <c r="AN100" s="22">
        <v>49.5</v>
      </c>
      <c r="AO100" s="22">
        <v>45</v>
      </c>
      <c r="AP100" s="27">
        <v>44.91</v>
      </c>
      <c r="AQ100" s="25">
        <v>-1.3</v>
      </c>
      <c r="AR100" s="22"/>
      <c r="AS100" s="22">
        <f t="shared" si="22"/>
        <v>55</v>
      </c>
      <c r="AT100" s="22">
        <v>50.5</v>
      </c>
      <c r="AU100" s="22">
        <v>55</v>
      </c>
      <c r="AV100" s="27">
        <v>55.09</v>
      </c>
      <c r="AW100" s="25">
        <v>1.3</v>
      </c>
      <c r="AX100" s="22"/>
      <c r="AY100" s="22">
        <f t="shared" si="23"/>
        <v>22.3</v>
      </c>
      <c r="AZ100" s="22">
        <v>20.100000000000001</v>
      </c>
      <c r="BA100" s="22">
        <v>22.3</v>
      </c>
      <c r="BB100" s="27">
        <v>22.2</v>
      </c>
      <c r="BC100" s="22">
        <v>-1.1000000000000001</v>
      </c>
    </row>
    <row r="101" spans="1:55" ht="12.75" x14ac:dyDescent="0.2">
      <c r="A101" s="7"/>
      <c r="B101">
        <v>1</v>
      </c>
      <c r="C101" s="22">
        <f t="shared" ref="C101:C132" si="24">$B$2*E101+(1-$B$2)*D101</f>
        <v>242.3</v>
      </c>
      <c r="D101" s="22">
        <v>220.6</v>
      </c>
      <c r="E101" s="22">
        <v>242.3</v>
      </c>
      <c r="F101" s="27">
        <v>240.26</v>
      </c>
      <c r="G101" s="25">
        <v>10.7</v>
      </c>
      <c r="H101" s="22"/>
      <c r="I101" s="22">
        <f t="shared" ref="I101:I132" si="25">$B$2*K101+(1-$B$2)*J101</f>
        <v>70.8</v>
      </c>
      <c r="J101" s="22">
        <v>74.400000000000006</v>
      </c>
      <c r="K101" s="22">
        <v>70.8</v>
      </c>
      <c r="L101" s="27">
        <v>69.260000000000005</v>
      </c>
      <c r="M101" s="25">
        <v>5.9</v>
      </c>
      <c r="N101" s="22"/>
      <c r="O101" s="22">
        <f t="shared" ref="O101:O132" si="26">$B$2*Q101+(1-$B$2)*P101</f>
        <v>242.2</v>
      </c>
      <c r="P101" s="22">
        <v>260.39999999999998</v>
      </c>
      <c r="Q101" s="22">
        <v>242.2</v>
      </c>
      <c r="R101" s="27">
        <v>245.57</v>
      </c>
      <c r="S101" s="25">
        <v>-13.5</v>
      </c>
      <c r="T101" s="22"/>
      <c r="U101" s="22"/>
      <c r="V101" s="22">
        <v>555.4</v>
      </c>
      <c r="W101" s="22">
        <v>555.20000000000005</v>
      </c>
      <c r="X101" s="27">
        <v>555.09</v>
      </c>
      <c r="Y101" s="25">
        <v>3</v>
      </c>
      <c r="Z101" s="22"/>
      <c r="AA101" s="22">
        <f t="shared" ref="AA101:AA132" si="27">$B$2*AC101+(1-$B$2)*AB101</f>
        <v>313</v>
      </c>
      <c r="AB101" s="22">
        <v>295</v>
      </c>
      <c r="AC101" s="22">
        <v>313</v>
      </c>
      <c r="AD101" s="27">
        <v>309.52</v>
      </c>
      <c r="AE101" s="25">
        <v>16.5</v>
      </c>
      <c r="AF101" s="22"/>
      <c r="AG101" s="22">
        <f t="shared" ref="AG101:AG132" si="28">$B$2*AI101+(1-$B$2)*AH101</f>
        <v>43.6</v>
      </c>
      <c r="AH101" s="22">
        <v>39.700000000000003</v>
      </c>
      <c r="AI101" s="22">
        <v>43.6</v>
      </c>
      <c r="AJ101" s="27">
        <v>43.28</v>
      </c>
      <c r="AK101" s="25">
        <v>1.7</v>
      </c>
      <c r="AL101" s="22"/>
      <c r="AM101" s="22">
        <f t="shared" ref="AM101:AM132" si="29">$B$2*AO101+(1-$B$2)*AN101</f>
        <v>43.6</v>
      </c>
      <c r="AN101" s="22">
        <v>46.9</v>
      </c>
      <c r="AO101" s="22">
        <v>43.6</v>
      </c>
      <c r="AP101" s="27">
        <v>44.24</v>
      </c>
      <c r="AQ101" s="25">
        <v>-2.7</v>
      </c>
      <c r="AR101" s="22"/>
      <c r="AS101" s="22">
        <f t="shared" ref="AS101:AS132" si="30">$B$2*AU101+(1-$B$2)*AT101</f>
        <v>56.4</v>
      </c>
      <c r="AT101" s="22">
        <v>53.1</v>
      </c>
      <c r="AU101" s="22">
        <v>56.4</v>
      </c>
      <c r="AV101" s="27">
        <v>55.76</v>
      </c>
      <c r="AW101" s="25">
        <v>2.7</v>
      </c>
      <c r="AX101" s="22"/>
      <c r="AY101" s="22">
        <f t="shared" ref="AY101:AY132" si="31">$B$2*BA101+(1-$B$2)*AZ101</f>
        <v>22.6</v>
      </c>
      <c r="AZ101" s="22">
        <v>25.2</v>
      </c>
      <c r="BA101" s="22">
        <v>22.6</v>
      </c>
      <c r="BB101" s="27">
        <v>22.38</v>
      </c>
      <c r="BC101" s="22">
        <v>0.7</v>
      </c>
    </row>
    <row r="102" spans="1:55" ht="12.75" x14ac:dyDescent="0.2">
      <c r="A102" s="7">
        <v>11</v>
      </c>
      <c r="B102">
        <v>2</v>
      </c>
      <c r="C102" s="22">
        <f t="shared" si="24"/>
        <v>241.6</v>
      </c>
      <c r="D102" s="22">
        <v>247.5</v>
      </c>
      <c r="E102" s="22">
        <v>241.6</v>
      </c>
      <c r="F102" s="27">
        <v>242.76</v>
      </c>
      <c r="G102" s="25">
        <v>10</v>
      </c>
      <c r="H102" s="22"/>
      <c r="I102" s="22">
        <f t="shared" si="25"/>
        <v>71</v>
      </c>
      <c r="J102" s="22">
        <v>89.7</v>
      </c>
      <c r="K102" s="22">
        <v>71</v>
      </c>
      <c r="L102" s="27">
        <v>69.44</v>
      </c>
      <c r="M102" s="25">
        <v>0.7</v>
      </c>
      <c r="N102" s="22"/>
      <c r="O102" s="22">
        <f t="shared" si="26"/>
        <v>242.6</v>
      </c>
      <c r="P102" s="22">
        <v>217.5</v>
      </c>
      <c r="Q102" s="22">
        <v>242.6</v>
      </c>
      <c r="R102" s="27">
        <v>243.1</v>
      </c>
      <c r="S102" s="25">
        <v>-9.9</v>
      </c>
      <c r="T102" s="22"/>
      <c r="U102" s="22"/>
      <c r="V102" s="22">
        <v>554.70000000000005</v>
      </c>
      <c r="W102" s="22">
        <v>555.20000000000005</v>
      </c>
      <c r="X102" s="27">
        <v>555.29999999999995</v>
      </c>
      <c r="Y102" s="25">
        <v>0.8</v>
      </c>
      <c r="Z102" s="22"/>
      <c r="AA102" s="22">
        <f t="shared" si="27"/>
        <v>312.60000000000002</v>
      </c>
      <c r="AB102" s="22">
        <v>337.3</v>
      </c>
      <c r="AC102" s="22">
        <v>312.60000000000002</v>
      </c>
      <c r="AD102" s="27">
        <v>312.2</v>
      </c>
      <c r="AE102" s="25">
        <v>10.7</v>
      </c>
      <c r="AF102" s="22"/>
      <c r="AG102" s="22">
        <f t="shared" si="28"/>
        <v>43.5</v>
      </c>
      <c r="AH102" s="22">
        <v>44.6</v>
      </c>
      <c r="AI102" s="22">
        <v>43.5</v>
      </c>
      <c r="AJ102" s="27">
        <v>43.72</v>
      </c>
      <c r="AK102" s="25">
        <v>1.7</v>
      </c>
      <c r="AL102" s="22"/>
      <c r="AM102" s="22">
        <f t="shared" si="29"/>
        <v>43.7</v>
      </c>
      <c r="AN102" s="22">
        <v>39.200000000000003</v>
      </c>
      <c r="AO102" s="22">
        <v>43.7</v>
      </c>
      <c r="AP102" s="27">
        <v>43.78</v>
      </c>
      <c r="AQ102" s="25">
        <v>-1.8</v>
      </c>
      <c r="AR102" s="22"/>
      <c r="AS102" s="22">
        <f t="shared" si="30"/>
        <v>56.3</v>
      </c>
      <c r="AT102" s="22">
        <v>60.8</v>
      </c>
      <c r="AU102" s="22">
        <v>56.3</v>
      </c>
      <c r="AV102" s="27">
        <v>56.22</v>
      </c>
      <c r="AW102" s="25">
        <v>1.8</v>
      </c>
      <c r="AX102" s="22"/>
      <c r="AY102" s="22">
        <f t="shared" si="31"/>
        <v>22.7</v>
      </c>
      <c r="AZ102" s="22">
        <v>26.6</v>
      </c>
      <c r="BA102" s="22">
        <v>22.7</v>
      </c>
      <c r="BB102" s="27">
        <v>22.24</v>
      </c>
      <c r="BC102" s="22">
        <v>-0.5</v>
      </c>
    </row>
    <row r="103" spans="1:55" ht="12.75" x14ac:dyDescent="0.2">
      <c r="A103" s="7">
        <v>11</v>
      </c>
      <c r="B103">
        <v>3</v>
      </c>
      <c r="C103" s="22">
        <f t="shared" si="24"/>
        <v>246</v>
      </c>
      <c r="D103" s="22">
        <v>274.39999999999998</v>
      </c>
      <c r="E103" s="22">
        <v>246</v>
      </c>
      <c r="F103" s="27">
        <v>245.48</v>
      </c>
      <c r="G103" s="25">
        <v>10.9</v>
      </c>
      <c r="H103" s="22"/>
      <c r="I103" s="22">
        <f t="shared" si="25"/>
        <v>65.5</v>
      </c>
      <c r="J103" s="22">
        <v>56.5</v>
      </c>
      <c r="K103" s="22">
        <v>65.5</v>
      </c>
      <c r="L103" s="27">
        <v>67.040000000000006</v>
      </c>
      <c r="M103" s="25">
        <v>-9.6</v>
      </c>
      <c r="N103" s="22"/>
      <c r="O103" s="22">
        <f t="shared" si="26"/>
        <v>243.7</v>
      </c>
      <c r="P103" s="22">
        <v>223.9</v>
      </c>
      <c r="Q103" s="22">
        <v>243.7</v>
      </c>
      <c r="R103" s="27">
        <v>242.53</v>
      </c>
      <c r="S103" s="25">
        <v>-2.2999999999999998</v>
      </c>
      <c r="T103" s="22"/>
      <c r="U103" s="22"/>
      <c r="V103" s="22">
        <v>554.79999999999995</v>
      </c>
      <c r="W103" s="22">
        <v>555.20000000000005</v>
      </c>
      <c r="X103" s="27">
        <v>555.04999999999995</v>
      </c>
      <c r="Y103" s="25">
        <v>-1</v>
      </c>
      <c r="Z103" s="22"/>
      <c r="AA103" s="22">
        <f t="shared" si="27"/>
        <v>311.5</v>
      </c>
      <c r="AB103" s="22">
        <v>330.9</v>
      </c>
      <c r="AC103" s="22">
        <v>311.5</v>
      </c>
      <c r="AD103" s="27">
        <v>312.52</v>
      </c>
      <c r="AE103" s="25">
        <v>1.3</v>
      </c>
      <c r="AF103" s="22"/>
      <c r="AG103" s="22">
        <f t="shared" si="28"/>
        <v>44.3</v>
      </c>
      <c r="AH103" s="22">
        <v>49.5</v>
      </c>
      <c r="AI103" s="22">
        <v>44.3</v>
      </c>
      <c r="AJ103" s="27">
        <v>44.23</v>
      </c>
      <c r="AK103" s="25">
        <v>2</v>
      </c>
      <c r="AL103" s="22"/>
      <c r="AM103" s="22">
        <f t="shared" si="29"/>
        <v>43.9</v>
      </c>
      <c r="AN103" s="22">
        <v>40.4</v>
      </c>
      <c r="AO103" s="22">
        <v>43.9</v>
      </c>
      <c r="AP103" s="27">
        <v>43.69</v>
      </c>
      <c r="AQ103" s="25">
        <v>-0.3</v>
      </c>
      <c r="AR103" s="22"/>
      <c r="AS103" s="22">
        <f t="shared" si="30"/>
        <v>56.1</v>
      </c>
      <c r="AT103" s="22">
        <v>59.6</v>
      </c>
      <c r="AU103" s="22">
        <v>56.1</v>
      </c>
      <c r="AV103" s="27">
        <v>56.31</v>
      </c>
      <c r="AW103" s="25">
        <v>0.3</v>
      </c>
      <c r="AX103" s="22"/>
      <c r="AY103" s="22">
        <f t="shared" si="31"/>
        <v>21</v>
      </c>
      <c r="AZ103" s="22">
        <v>17.100000000000001</v>
      </c>
      <c r="BA103" s="22">
        <v>21</v>
      </c>
      <c r="BB103" s="27">
        <v>21.45</v>
      </c>
      <c r="BC103" s="22">
        <v>-3.2</v>
      </c>
    </row>
    <row r="104" spans="1:55" ht="12.75" x14ac:dyDescent="0.2">
      <c r="A104" s="7">
        <v>11</v>
      </c>
      <c r="B104">
        <v>4</v>
      </c>
      <c r="C104" s="22">
        <f t="shared" si="24"/>
        <v>250.4</v>
      </c>
      <c r="D104" s="22">
        <v>237.8</v>
      </c>
      <c r="E104" s="22">
        <v>250.4</v>
      </c>
      <c r="F104" s="27">
        <v>247.93</v>
      </c>
      <c r="G104" s="25">
        <v>9.8000000000000007</v>
      </c>
      <c r="H104" s="22"/>
      <c r="I104" s="22">
        <f t="shared" si="25"/>
        <v>63.4</v>
      </c>
      <c r="J104" s="22">
        <v>51.4</v>
      </c>
      <c r="K104" s="22">
        <v>63.4</v>
      </c>
      <c r="L104" s="27">
        <v>64.16</v>
      </c>
      <c r="M104" s="25">
        <v>-11.5</v>
      </c>
      <c r="N104" s="22"/>
      <c r="O104" s="22">
        <f t="shared" si="26"/>
        <v>240.6</v>
      </c>
      <c r="P104" s="22">
        <v>265.8</v>
      </c>
      <c r="Q104" s="22">
        <v>240.6</v>
      </c>
      <c r="R104" s="27">
        <v>242.41</v>
      </c>
      <c r="S104" s="25">
        <v>-0.5</v>
      </c>
      <c r="T104" s="22"/>
      <c r="U104" s="22"/>
      <c r="V104" s="22">
        <v>555</v>
      </c>
      <c r="W104" s="22">
        <v>554.4</v>
      </c>
      <c r="X104" s="27">
        <v>554.5</v>
      </c>
      <c r="Y104" s="25">
        <v>-2.2000000000000002</v>
      </c>
      <c r="Z104" s="22"/>
      <c r="AA104" s="22">
        <f t="shared" si="27"/>
        <v>313.7</v>
      </c>
      <c r="AB104" s="22">
        <v>289.2</v>
      </c>
      <c r="AC104" s="22">
        <v>313.7</v>
      </c>
      <c r="AD104" s="27">
        <v>312.10000000000002</v>
      </c>
      <c r="AE104" s="25">
        <v>-1.7</v>
      </c>
      <c r="AF104" s="22"/>
      <c r="AG104" s="22">
        <f t="shared" si="28"/>
        <v>45.2</v>
      </c>
      <c r="AH104" s="22">
        <v>42.9</v>
      </c>
      <c r="AI104" s="22">
        <v>45.2</v>
      </c>
      <c r="AJ104" s="27">
        <v>44.71</v>
      </c>
      <c r="AK104" s="25">
        <v>1.9</v>
      </c>
      <c r="AL104" s="22"/>
      <c r="AM104" s="22">
        <f t="shared" si="29"/>
        <v>43.4</v>
      </c>
      <c r="AN104" s="22">
        <v>47.9</v>
      </c>
      <c r="AO104" s="22">
        <v>43.4</v>
      </c>
      <c r="AP104" s="27">
        <v>43.72</v>
      </c>
      <c r="AQ104" s="25">
        <v>0.1</v>
      </c>
      <c r="AR104" s="22"/>
      <c r="AS104" s="22">
        <f t="shared" si="30"/>
        <v>56.6</v>
      </c>
      <c r="AT104" s="22">
        <v>52.1</v>
      </c>
      <c r="AU104" s="22">
        <v>56.6</v>
      </c>
      <c r="AV104" s="27">
        <v>56.28</v>
      </c>
      <c r="AW104" s="25">
        <v>-0.1</v>
      </c>
      <c r="AX104" s="22"/>
      <c r="AY104" s="22">
        <f t="shared" si="31"/>
        <v>20.2</v>
      </c>
      <c r="AZ104" s="22">
        <v>17.8</v>
      </c>
      <c r="BA104" s="22">
        <v>20.2</v>
      </c>
      <c r="BB104" s="27">
        <v>20.56</v>
      </c>
      <c r="BC104" s="22">
        <v>-3.6</v>
      </c>
    </row>
    <row r="105" spans="1:55" ht="12.75" x14ac:dyDescent="0.2">
      <c r="A105" s="7"/>
      <c r="B105">
        <v>1</v>
      </c>
      <c r="C105" s="22">
        <f t="shared" si="24"/>
        <v>246.4</v>
      </c>
      <c r="D105" s="22">
        <v>225</v>
      </c>
      <c r="E105" s="22">
        <v>246.4</v>
      </c>
      <c r="F105" s="27">
        <v>248.6</v>
      </c>
      <c r="G105" s="25">
        <v>2.7</v>
      </c>
      <c r="H105" s="22"/>
      <c r="I105" s="22">
        <f t="shared" si="25"/>
        <v>63.5</v>
      </c>
      <c r="J105" s="22">
        <v>68</v>
      </c>
      <c r="K105" s="22">
        <v>63.5</v>
      </c>
      <c r="L105" s="27">
        <v>63.65</v>
      </c>
      <c r="M105" s="25">
        <v>-2</v>
      </c>
      <c r="N105" s="22"/>
      <c r="O105" s="22">
        <f t="shared" si="26"/>
        <v>243.7</v>
      </c>
      <c r="P105" s="22">
        <v>260.89999999999998</v>
      </c>
      <c r="Q105" s="22">
        <v>243.7</v>
      </c>
      <c r="R105" s="27">
        <v>241.48</v>
      </c>
      <c r="S105" s="25">
        <v>-3.7</v>
      </c>
      <c r="T105" s="22"/>
      <c r="U105" s="22"/>
      <c r="V105" s="22">
        <v>553.9</v>
      </c>
      <c r="W105" s="22">
        <v>553.70000000000005</v>
      </c>
      <c r="X105" s="27">
        <v>553.73</v>
      </c>
      <c r="Y105" s="25">
        <v>-3.1</v>
      </c>
      <c r="Z105" s="22"/>
      <c r="AA105" s="22">
        <f t="shared" si="27"/>
        <v>310</v>
      </c>
      <c r="AB105" s="22">
        <v>293</v>
      </c>
      <c r="AC105" s="22">
        <v>310</v>
      </c>
      <c r="AD105" s="27">
        <v>312.25</v>
      </c>
      <c r="AE105" s="25">
        <v>0.6</v>
      </c>
      <c r="AF105" s="22"/>
      <c r="AG105" s="22">
        <f t="shared" si="28"/>
        <v>44.5</v>
      </c>
      <c r="AH105" s="22">
        <v>40.6</v>
      </c>
      <c r="AI105" s="22">
        <v>44.5</v>
      </c>
      <c r="AJ105" s="27">
        <v>44.9</v>
      </c>
      <c r="AK105" s="25">
        <v>0.7</v>
      </c>
      <c r="AL105" s="22"/>
      <c r="AM105" s="22">
        <f t="shared" si="29"/>
        <v>44</v>
      </c>
      <c r="AN105" s="22">
        <v>47.1</v>
      </c>
      <c r="AO105" s="22">
        <v>44</v>
      </c>
      <c r="AP105" s="27">
        <v>43.61</v>
      </c>
      <c r="AQ105" s="25">
        <v>-0.4</v>
      </c>
      <c r="AR105" s="22"/>
      <c r="AS105" s="22">
        <f t="shared" si="30"/>
        <v>56</v>
      </c>
      <c r="AT105" s="22">
        <v>52.9</v>
      </c>
      <c r="AU105" s="22">
        <v>56</v>
      </c>
      <c r="AV105" s="27">
        <v>56.39</v>
      </c>
      <c r="AW105" s="25">
        <v>0.4</v>
      </c>
      <c r="AX105" s="22"/>
      <c r="AY105" s="22">
        <f t="shared" si="31"/>
        <v>20.5</v>
      </c>
      <c r="AZ105" s="22">
        <v>23.2</v>
      </c>
      <c r="BA105" s="22">
        <v>20.5</v>
      </c>
      <c r="BB105" s="27">
        <v>20.38</v>
      </c>
      <c r="BC105" s="22">
        <v>-0.7</v>
      </c>
    </row>
    <row r="106" spans="1:55" ht="12.75" x14ac:dyDescent="0.2">
      <c r="A106" s="7">
        <v>12</v>
      </c>
      <c r="B106">
        <v>2</v>
      </c>
      <c r="C106" s="22">
        <f t="shared" si="24"/>
        <v>247.4</v>
      </c>
      <c r="D106" s="22">
        <v>252.7</v>
      </c>
      <c r="E106" s="22">
        <v>247.4</v>
      </c>
      <c r="F106" s="27">
        <v>247.46</v>
      </c>
      <c r="G106" s="25">
        <v>-4.5999999999999996</v>
      </c>
      <c r="H106" s="22"/>
      <c r="I106" s="22">
        <f t="shared" si="25"/>
        <v>66</v>
      </c>
      <c r="J106" s="22">
        <v>84.4</v>
      </c>
      <c r="K106" s="22">
        <v>66</v>
      </c>
      <c r="L106" s="27">
        <v>65.8</v>
      </c>
      <c r="M106" s="25">
        <v>8.6</v>
      </c>
      <c r="N106" s="22"/>
      <c r="O106" s="22">
        <f t="shared" si="26"/>
        <v>239.5</v>
      </c>
      <c r="P106" s="22">
        <v>215.3</v>
      </c>
      <c r="Q106" s="22">
        <v>239.5</v>
      </c>
      <c r="R106" s="27">
        <v>239.56</v>
      </c>
      <c r="S106" s="25">
        <v>-7.7</v>
      </c>
      <c r="T106" s="22"/>
      <c r="U106" s="22"/>
      <c r="V106" s="22">
        <v>552.4</v>
      </c>
      <c r="W106" s="22">
        <v>552.9</v>
      </c>
      <c r="X106" s="27">
        <v>552.82000000000005</v>
      </c>
      <c r="Y106" s="25">
        <v>-3.7</v>
      </c>
      <c r="Z106" s="22"/>
      <c r="AA106" s="22">
        <f t="shared" si="27"/>
        <v>313.39999999999998</v>
      </c>
      <c r="AB106" s="22">
        <v>337.1</v>
      </c>
      <c r="AC106" s="22">
        <v>313.39999999999998</v>
      </c>
      <c r="AD106" s="27">
        <v>313.26</v>
      </c>
      <c r="AE106" s="25">
        <v>4</v>
      </c>
      <c r="AF106" s="22"/>
      <c r="AG106" s="22">
        <f t="shared" si="28"/>
        <v>44.7</v>
      </c>
      <c r="AH106" s="22">
        <v>45.8</v>
      </c>
      <c r="AI106" s="22">
        <v>44.7</v>
      </c>
      <c r="AJ106" s="27">
        <v>44.76</v>
      </c>
      <c r="AK106" s="25">
        <v>-0.5</v>
      </c>
      <c r="AL106" s="22"/>
      <c r="AM106" s="22">
        <f t="shared" si="29"/>
        <v>43.3</v>
      </c>
      <c r="AN106" s="22">
        <v>39</v>
      </c>
      <c r="AO106" s="22">
        <v>43.3</v>
      </c>
      <c r="AP106" s="27">
        <v>43.33</v>
      </c>
      <c r="AQ106" s="25">
        <v>-1.1000000000000001</v>
      </c>
      <c r="AR106" s="22"/>
      <c r="AS106" s="22">
        <f t="shared" si="30"/>
        <v>56.7</v>
      </c>
      <c r="AT106" s="22">
        <v>61</v>
      </c>
      <c r="AU106" s="22">
        <v>56.7</v>
      </c>
      <c r="AV106" s="27">
        <v>56.67</v>
      </c>
      <c r="AW106" s="25">
        <v>1.1000000000000001</v>
      </c>
      <c r="AX106" s="22"/>
      <c r="AY106" s="22">
        <f t="shared" si="31"/>
        <v>21.1</v>
      </c>
      <c r="AZ106" s="22">
        <v>25</v>
      </c>
      <c r="BA106" s="22">
        <v>21.1</v>
      </c>
      <c r="BB106" s="27">
        <v>21.01</v>
      </c>
      <c r="BC106" s="22">
        <v>2.5</v>
      </c>
    </row>
    <row r="107" spans="1:55" ht="12.75" x14ac:dyDescent="0.2">
      <c r="A107" s="7">
        <v>12</v>
      </c>
      <c r="B107">
        <v>3</v>
      </c>
      <c r="C107" s="22">
        <f t="shared" si="24"/>
        <v>246.4</v>
      </c>
      <c r="D107" s="22">
        <v>274.89999999999998</v>
      </c>
      <c r="E107" s="22">
        <v>246.4</v>
      </c>
      <c r="F107" s="27">
        <v>245.59</v>
      </c>
      <c r="G107" s="25">
        <v>-7.5</v>
      </c>
      <c r="H107" s="22"/>
      <c r="I107" s="22">
        <f t="shared" si="25"/>
        <v>69.3</v>
      </c>
      <c r="J107" s="22">
        <v>60</v>
      </c>
      <c r="K107" s="22">
        <v>69.3</v>
      </c>
      <c r="L107" s="27">
        <v>68.61</v>
      </c>
      <c r="M107" s="25">
        <v>11.2</v>
      </c>
      <c r="N107" s="22"/>
      <c r="O107" s="22">
        <f t="shared" si="26"/>
        <v>236</v>
      </c>
      <c r="P107" s="22">
        <v>216.5</v>
      </c>
      <c r="Q107" s="22">
        <v>236</v>
      </c>
      <c r="R107" s="27">
        <v>237.58</v>
      </c>
      <c r="S107" s="25">
        <v>-7.9</v>
      </c>
      <c r="T107" s="22"/>
      <c r="U107" s="22"/>
      <c r="V107" s="22">
        <v>551.4</v>
      </c>
      <c r="W107" s="22">
        <v>551.70000000000005</v>
      </c>
      <c r="X107" s="27">
        <v>551.78</v>
      </c>
      <c r="Y107" s="25">
        <v>-4.2</v>
      </c>
      <c r="Z107" s="22"/>
      <c r="AA107" s="22">
        <f t="shared" si="27"/>
        <v>315.7</v>
      </c>
      <c r="AB107" s="22">
        <v>334.9</v>
      </c>
      <c r="AC107" s="22">
        <v>315.7</v>
      </c>
      <c r="AD107" s="27">
        <v>314.2</v>
      </c>
      <c r="AE107" s="25">
        <v>3.8</v>
      </c>
      <c r="AF107" s="22"/>
      <c r="AG107" s="22">
        <f t="shared" si="28"/>
        <v>44.7</v>
      </c>
      <c r="AH107" s="22">
        <v>49.9</v>
      </c>
      <c r="AI107" s="22">
        <v>44.7</v>
      </c>
      <c r="AJ107" s="27">
        <v>44.51</v>
      </c>
      <c r="AK107" s="25">
        <v>-1</v>
      </c>
      <c r="AL107" s="22"/>
      <c r="AM107" s="22">
        <f t="shared" si="29"/>
        <v>42.8</v>
      </c>
      <c r="AN107" s="22">
        <v>39.299999999999997</v>
      </c>
      <c r="AO107" s="22">
        <v>42.8</v>
      </c>
      <c r="AP107" s="27">
        <v>43.06</v>
      </c>
      <c r="AQ107" s="25">
        <v>-1.1000000000000001</v>
      </c>
      <c r="AR107" s="22"/>
      <c r="AS107" s="22">
        <f t="shared" si="30"/>
        <v>57.2</v>
      </c>
      <c r="AT107" s="22">
        <v>60.7</v>
      </c>
      <c r="AU107" s="22">
        <v>57.2</v>
      </c>
      <c r="AV107" s="27">
        <v>56.94</v>
      </c>
      <c r="AW107" s="25">
        <v>1.1000000000000001</v>
      </c>
      <c r="AX107" s="22"/>
      <c r="AY107" s="22">
        <f t="shared" si="31"/>
        <v>21.9</v>
      </c>
      <c r="AZ107" s="22">
        <v>17.899999999999999</v>
      </c>
      <c r="BA107" s="22">
        <v>21.9</v>
      </c>
      <c r="BB107" s="27">
        <v>21.84</v>
      </c>
      <c r="BC107" s="22">
        <v>3.3</v>
      </c>
    </row>
    <row r="108" spans="1:55" ht="12.75" x14ac:dyDescent="0.2">
      <c r="A108" s="7">
        <v>12</v>
      </c>
      <c r="B108">
        <v>4</v>
      </c>
      <c r="C108" s="22">
        <f t="shared" si="24"/>
        <v>242.1</v>
      </c>
      <c r="D108" s="22">
        <v>230</v>
      </c>
      <c r="E108" s="22">
        <v>242.1</v>
      </c>
      <c r="F108" s="27">
        <v>244.88</v>
      </c>
      <c r="G108" s="25">
        <v>-2.8</v>
      </c>
      <c r="H108" s="22"/>
      <c r="I108" s="22">
        <f t="shared" si="25"/>
        <v>70.7</v>
      </c>
      <c r="J108" s="22">
        <v>59.1</v>
      </c>
      <c r="K108" s="22">
        <v>70.7</v>
      </c>
      <c r="L108" s="27">
        <v>70.040000000000006</v>
      </c>
      <c r="M108" s="25">
        <v>5.7</v>
      </c>
      <c r="N108" s="22"/>
      <c r="O108" s="22">
        <f t="shared" si="26"/>
        <v>237.7</v>
      </c>
      <c r="P108" s="22">
        <v>262.10000000000002</v>
      </c>
      <c r="Q108" s="22">
        <v>237.7</v>
      </c>
      <c r="R108" s="27">
        <v>235.59</v>
      </c>
      <c r="S108" s="25">
        <v>-8</v>
      </c>
      <c r="T108" s="22"/>
      <c r="U108" s="22"/>
      <c r="V108" s="22">
        <v>551.20000000000005</v>
      </c>
      <c r="W108" s="22">
        <v>550.5</v>
      </c>
      <c r="X108" s="27">
        <v>550.51</v>
      </c>
      <c r="Y108" s="25">
        <v>-5.0999999999999996</v>
      </c>
      <c r="Z108" s="22"/>
      <c r="AA108" s="22">
        <f t="shared" si="27"/>
        <v>312.8</v>
      </c>
      <c r="AB108" s="22">
        <v>289.10000000000002</v>
      </c>
      <c r="AC108" s="22">
        <v>312.8</v>
      </c>
      <c r="AD108" s="27">
        <v>314.92</v>
      </c>
      <c r="AE108" s="25">
        <v>2.9</v>
      </c>
      <c r="AF108" s="22"/>
      <c r="AG108" s="22">
        <f t="shared" si="28"/>
        <v>44</v>
      </c>
      <c r="AH108" s="22">
        <v>41.7</v>
      </c>
      <c r="AI108" s="22">
        <v>44</v>
      </c>
      <c r="AJ108" s="27">
        <v>44.48</v>
      </c>
      <c r="AK108" s="25">
        <v>-0.1</v>
      </c>
      <c r="AL108" s="22"/>
      <c r="AM108" s="22">
        <f t="shared" si="29"/>
        <v>43.2</v>
      </c>
      <c r="AN108" s="22">
        <v>47.5</v>
      </c>
      <c r="AO108" s="22">
        <v>43.2</v>
      </c>
      <c r="AP108" s="27">
        <v>42.79</v>
      </c>
      <c r="AQ108" s="25">
        <v>-1</v>
      </c>
      <c r="AR108" s="22"/>
      <c r="AS108" s="22">
        <f t="shared" si="30"/>
        <v>56.8</v>
      </c>
      <c r="AT108" s="22">
        <v>52.5</v>
      </c>
      <c r="AU108" s="22">
        <v>56.8</v>
      </c>
      <c r="AV108" s="27">
        <v>57.21</v>
      </c>
      <c r="AW108" s="25">
        <v>1</v>
      </c>
      <c r="AX108" s="22"/>
      <c r="AY108" s="22">
        <f t="shared" si="31"/>
        <v>22.6</v>
      </c>
      <c r="AZ108" s="22">
        <v>20.399999999999999</v>
      </c>
      <c r="BA108" s="22">
        <v>22.6</v>
      </c>
      <c r="BB108" s="27">
        <v>22.24</v>
      </c>
      <c r="BC108" s="22">
        <v>1.6</v>
      </c>
    </row>
    <row r="109" spans="1:55" ht="12.75" x14ac:dyDescent="0.2">
      <c r="A109" s="7"/>
      <c r="B109">
        <v>1</v>
      </c>
      <c r="C109" s="22">
        <f t="shared" si="24"/>
        <v>244.6</v>
      </c>
      <c r="D109" s="22">
        <v>223.3</v>
      </c>
      <c r="E109" s="22">
        <v>244.6</v>
      </c>
      <c r="F109" s="27">
        <v>245.5</v>
      </c>
      <c r="G109" s="25">
        <v>2.5</v>
      </c>
      <c r="H109" s="22"/>
      <c r="I109" s="22">
        <f t="shared" si="25"/>
        <v>70.099999999999994</v>
      </c>
      <c r="J109" s="22">
        <v>74.900000000000006</v>
      </c>
      <c r="K109" s="22">
        <v>70.099999999999994</v>
      </c>
      <c r="L109" s="27">
        <v>70.099999999999994</v>
      </c>
      <c r="M109" s="25">
        <v>0.2</v>
      </c>
      <c r="N109" s="22"/>
      <c r="O109" s="22">
        <f t="shared" si="26"/>
        <v>234.4</v>
      </c>
      <c r="P109" s="22">
        <v>251.1</v>
      </c>
      <c r="Q109" s="22">
        <v>234.4</v>
      </c>
      <c r="R109" s="27">
        <v>233.32</v>
      </c>
      <c r="S109" s="25">
        <v>-9.1</v>
      </c>
      <c r="T109" s="22"/>
      <c r="U109" s="22"/>
      <c r="V109" s="22">
        <v>549.29999999999995</v>
      </c>
      <c r="W109" s="22">
        <v>549</v>
      </c>
      <c r="X109" s="27">
        <v>548.91999999999996</v>
      </c>
      <c r="Y109" s="25">
        <v>-6.3</v>
      </c>
      <c r="Z109" s="22"/>
      <c r="AA109" s="22">
        <f t="shared" si="27"/>
        <v>314.60000000000002</v>
      </c>
      <c r="AB109" s="22">
        <v>298.2</v>
      </c>
      <c r="AC109" s="22">
        <v>314.60000000000002</v>
      </c>
      <c r="AD109" s="27">
        <v>315.60000000000002</v>
      </c>
      <c r="AE109" s="25">
        <v>2.7</v>
      </c>
      <c r="AF109" s="22"/>
      <c r="AG109" s="22">
        <f t="shared" si="28"/>
        <v>44.5</v>
      </c>
      <c r="AH109" s="22">
        <v>40.700000000000003</v>
      </c>
      <c r="AI109" s="22">
        <v>44.5</v>
      </c>
      <c r="AJ109" s="27">
        <v>44.73</v>
      </c>
      <c r="AK109" s="25">
        <v>1</v>
      </c>
      <c r="AL109" s="22"/>
      <c r="AM109" s="22">
        <f t="shared" si="29"/>
        <v>42.7</v>
      </c>
      <c r="AN109" s="22">
        <v>45.7</v>
      </c>
      <c r="AO109" s="22">
        <v>42.7</v>
      </c>
      <c r="AP109" s="27">
        <v>42.5</v>
      </c>
      <c r="AQ109" s="25">
        <v>-1.2</v>
      </c>
      <c r="AR109" s="22"/>
      <c r="AS109" s="22">
        <f t="shared" si="30"/>
        <v>57.3</v>
      </c>
      <c r="AT109" s="22">
        <v>54.3</v>
      </c>
      <c r="AU109" s="22">
        <v>57.3</v>
      </c>
      <c r="AV109" s="27">
        <v>57.5</v>
      </c>
      <c r="AW109" s="25">
        <v>1.2</v>
      </c>
      <c r="AX109" s="22"/>
      <c r="AY109" s="22">
        <f t="shared" si="31"/>
        <v>22.3</v>
      </c>
      <c r="AZ109" s="22">
        <v>25.1</v>
      </c>
      <c r="BA109" s="22">
        <v>22.3</v>
      </c>
      <c r="BB109" s="27">
        <v>22.21</v>
      </c>
      <c r="BC109" s="22">
        <v>-0.1</v>
      </c>
    </row>
    <row r="110" spans="1:55" ht="12.75" x14ac:dyDescent="0.2">
      <c r="A110" s="7">
        <v>13</v>
      </c>
      <c r="B110">
        <v>2</v>
      </c>
      <c r="C110" s="22">
        <f t="shared" si="24"/>
        <v>249</v>
      </c>
      <c r="D110" s="22">
        <v>253.8</v>
      </c>
      <c r="E110" s="22">
        <v>249</v>
      </c>
      <c r="F110" s="27">
        <v>247.92</v>
      </c>
      <c r="G110" s="25">
        <v>9.6999999999999993</v>
      </c>
      <c r="H110" s="22"/>
      <c r="I110" s="22">
        <f t="shared" si="25"/>
        <v>68.5</v>
      </c>
      <c r="J110" s="22">
        <v>86.2</v>
      </c>
      <c r="K110" s="22">
        <v>68.5</v>
      </c>
      <c r="L110" s="27">
        <v>69.459999999999994</v>
      </c>
      <c r="M110" s="25">
        <v>-2.6</v>
      </c>
      <c r="N110" s="22"/>
      <c r="O110" s="22">
        <f t="shared" si="26"/>
        <v>229.4</v>
      </c>
      <c r="P110" s="22">
        <v>206.3</v>
      </c>
      <c r="Q110" s="22">
        <v>229.4</v>
      </c>
      <c r="R110" s="27">
        <v>229.61</v>
      </c>
      <c r="S110" s="25">
        <v>-14.8</v>
      </c>
      <c r="T110" s="22"/>
      <c r="U110" s="22"/>
      <c r="V110" s="22">
        <v>546.29999999999995</v>
      </c>
      <c r="W110" s="22">
        <v>546.9</v>
      </c>
      <c r="X110" s="27">
        <v>546.99</v>
      </c>
      <c r="Y110" s="25">
        <v>-7.7</v>
      </c>
      <c r="Z110" s="22"/>
      <c r="AA110" s="22">
        <f t="shared" si="27"/>
        <v>317.5</v>
      </c>
      <c r="AB110" s="22">
        <v>340.1</v>
      </c>
      <c r="AC110" s="22">
        <v>317.5</v>
      </c>
      <c r="AD110" s="27">
        <v>317.38</v>
      </c>
      <c r="AE110" s="25">
        <v>7.1</v>
      </c>
      <c r="AF110" s="22"/>
      <c r="AG110" s="22">
        <f t="shared" si="28"/>
        <v>45.5</v>
      </c>
      <c r="AH110" s="22">
        <v>46.5</v>
      </c>
      <c r="AI110" s="22">
        <v>45.5</v>
      </c>
      <c r="AJ110" s="27">
        <v>45.32</v>
      </c>
      <c r="AK110" s="25">
        <v>2.4</v>
      </c>
      <c r="AL110" s="22"/>
      <c r="AM110" s="22">
        <f t="shared" si="29"/>
        <v>41.9</v>
      </c>
      <c r="AN110" s="22">
        <v>37.799999999999997</v>
      </c>
      <c r="AO110" s="22">
        <v>41.9</v>
      </c>
      <c r="AP110" s="27">
        <v>41.98</v>
      </c>
      <c r="AQ110" s="25">
        <v>-2.1</v>
      </c>
      <c r="AR110" s="22"/>
      <c r="AS110" s="22">
        <f t="shared" si="30"/>
        <v>58.1</v>
      </c>
      <c r="AT110" s="22">
        <v>62.2</v>
      </c>
      <c r="AU110" s="22">
        <v>58.1</v>
      </c>
      <c r="AV110" s="27">
        <v>58.02</v>
      </c>
      <c r="AW110" s="25">
        <v>2.1</v>
      </c>
      <c r="AX110" s="22"/>
      <c r="AY110" s="22">
        <f t="shared" si="31"/>
        <v>21.6</v>
      </c>
      <c r="AZ110" s="22">
        <v>25.4</v>
      </c>
      <c r="BA110" s="22">
        <v>21.6</v>
      </c>
      <c r="BB110" s="27">
        <v>21.88</v>
      </c>
      <c r="BC110" s="22">
        <v>-1.3</v>
      </c>
    </row>
    <row r="111" spans="1:55" ht="12.75" x14ac:dyDescent="0.2">
      <c r="A111" s="7">
        <v>13</v>
      </c>
      <c r="B111">
        <v>3</v>
      </c>
      <c r="C111" s="22">
        <f t="shared" si="24"/>
        <v>247.2</v>
      </c>
      <c r="D111" s="22">
        <v>275.60000000000002</v>
      </c>
      <c r="E111" s="22">
        <v>247.2</v>
      </c>
      <c r="F111" s="27">
        <v>250.7</v>
      </c>
      <c r="G111" s="25">
        <v>11.1</v>
      </c>
      <c r="H111" s="22"/>
      <c r="I111" s="22">
        <f t="shared" si="25"/>
        <v>70.599999999999994</v>
      </c>
      <c r="J111" s="22">
        <v>61.1</v>
      </c>
      <c r="K111" s="22">
        <v>70.599999999999994</v>
      </c>
      <c r="L111" s="27">
        <v>69.02</v>
      </c>
      <c r="M111" s="25">
        <v>-1.8</v>
      </c>
      <c r="N111" s="22"/>
      <c r="O111" s="22">
        <f t="shared" si="26"/>
        <v>227.1</v>
      </c>
      <c r="P111" s="22">
        <v>207.8</v>
      </c>
      <c r="Q111" s="22">
        <v>227.1</v>
      </c>
      <c r="R111" s="27">
        <v>225.04</v>
      </c>
      <c r="S111" s="25">
        <v>-18.3</v>
      </c>
      <c r="T111" s="22"/>
      <c r="U111" s="22"/>
      <c r="V111" s="22">
        <v>544.5</v>
      </c>
      <c r="W111" s="22">
        <v>544.9</v>
      </c>
      <c r="X111" s="27">
        <v>544.76</v>
      </c>
      <c r="Y111" s="25">
        <v>-8.9</v>
      </c>
      <c r="Z111" s="22"/>
      <c r="AA111" s="22">
        <f t="shared" si="27"/>
        <v>317.8</v>
      </c>
      <c r="AB111" s="22">
        <v>336.7</v>
      </c>
      <c r="AC111" s="22">
        <v>317.8</v>
      </c>
      <c r="AD111" s="27">
        <v>319.72000000000003</v>
      </c>
      <c r="AE111" s="25">
        <v>9.4</v>
      </c>
      <c r="AF111" s="22"/>
      <c r="AG111" s="22">
        <f t="shared" si="28"/>
        <v>45.4</v>
      </c>
      <c r="AH111" s="22">
        <v>50.6</v>
      </c>
      <c r="AI111" s="22">
        <v>45.4</v>
      </c>
      <c r="AJ111" s="27">
        <v>46.02</v>
      </c>
      <c r="AK111" s="25">
        <v>2.8</v>
      </c>
      <c r="AL111" s="22"/>
      <c r="AM111" s="22">
        <f t="shared" si="29"/>
        <v>41.7</v>
      </c>
      <c r="AN111" s="22">
        <v>38.200000000000003</v>
      </c>
      <c r="AO111" s="22">
        <v>41.7</v>
      </c>
      <c r="AP111" s="27">
        <v>41.31</v>
      </c>
      <c r="AQ111" s="25">
        <v>-2.7</v>
      </c>
      <c r="AR111" s="22"/>
      <c r="AS111" s="22">
        <f t="shared" si="30"/>
        <v>58.3</v>
      </c>
      <c r="AT111" s="22">
        <v>61.8</v>
      </c>
      <c r="AU111" s="22">
        <v>58.3</v>
      </c>
      <c r="AV111" s="27">
        <v>58.69</v>
      </c>
      <c r="AW111" s="25">
        <v>2.7</v>
      </c>
      <c r="AX111" s="22"/>
      <c r="AY111" s="22">
        <f t="shared" si="31"/>
        <v>22.2</v>
      </c>
      <c r="AZ111" s="22">
        <v>18.100000000000001</v>
      </c>
      <c r="BA111" s="22">
        <v>22.2</v>
      </c>
      <c r="BB111" s="27">
        <v>21.59</v>
      </c>
      <c r="BC111" s="22">
        <v>-1.2</v>
      </c>
    </row>
    <row r="112" spans="1:55" ht="12.75" x14ac:dyDescent="0.2">
      <c r="A112" s="7">
        <v>13</v>
      </c>
      <c r="B112">
        <v>4</v>
      </c>
      <c r="C112" s="22">
        <f t="shared" si="24"/>
        <v>257.60000000000002</v>
      </c>
      <c r="D112" s="22">
        <v>245.2</v>
      </c>
      <c r="E112" s="22">
        <v>257.60000000000002</v>
      </c>
      <c r="F112" s="27">
        <v>251.62</v>
      </c>
      <c r="G112" s="25">
        <v>3.7</v>
      </c>
      <c r="H112" s="22"/>
      <c r="I112" s="22">
        <f t="shared" si="25"/>
        <v>67.2</v>
      </c>
      <c r="J112" s="22">
        <v>56.3</v>
      </c>
      <c r="K112" s="22">
        <v>67.2</v>
      </c>
      <c r="L112" s="27">
        <v>68.62</v>
      </c>
      <c r="M112" s="25">
        <v>-1.6</v>
      </c>
      <c r="N112" s="22"/>
      <c r="O112" s="22">
        <f t="shared" si="26"/>
        <v>217.5</v>
      </c>
      <c r="P112" s="22">
        <v>241.6</v>
      </c>
      <c r="Q112" s="22">
        <v>217.5</v>
      </c>
      <c r="R112" s="27">
        <v>222.15</v>
      </c>
      <c r="S112" s="25">
        <v>-11.6</v>
      </c>
      <c r="T112" s="22"/>
      <c r="U112" s="22"/>
      <c r="V112" s="22">
        <v>543.1</v>
      </c>
      <c r="W112" s="22">
        <v>542.29999999999995</v>
      </c>
      <c r="X112" s="27">
        <v>542.39</v>
      </c>
      <c r="Y112" s="25">
        <v>-9.5</v>
      </c>
      <c r="Z112" s="22"/>
      <c r="AA112" s="22">
        <f t="shared" si="27"/>
        <v>324.8</v>
      </c>
      <c r="AB112" s="22">
        <v>301.5</v>
      </c>
      <c r="AC112" s="22">
        <v>324.8</v>
      </c>
      <c r="AD112" s="27">
        <v>320.24</v>
      </c>
      <c r="AE112" s="25">
        <v>2.1</v>
      </c>
      <c r="AF112" s="22"/>
      <c r="AG112" s="22">
        <f t="shared" si="28"/>
        <v>47.5</v>
      </c>
      <c r="AH112" s="22">
        <v>45.1</v>
      </c>
      <c r="AI112" s="22">
        <v>47.5</v>
      </c>
      <c r="AJ112" s="27">
        <v>46.39</v>
      </c>
      <c r="AK112" s="25">
        <v>1.5</v>
      </c>
      <c r="AL112" s="22"/>
      <c r="AM112" s="22">
        <f t="shared" si="29"/>
        <v>40.1</v>
      </c>
      <c r="AN112" s="22">
        <v>44.5</v>
      </c>
      <c r="AO112" s="22">
        <v>40.1</v>
      </c>
      <c r="AP112" s="27">
        <v>40.96</v>
      </c>
      <c r="AQ112" s="25">
        <v>-1.4</v>
      </c>
      <c r="AR112" s="22"/>
      <c r="AS112" s="22">
        <f t="shared" si="30"/>
        <v>59.9</v>
      </c>
      <c r="AT112" s="22">
        <v>55.5</v>
      </c>
      <c r="AU112" s="22">
        <v>59.9</v>
      </c>
      <c r="AV112" s="27">
        <v>59.04</v>
      </c>
      <c r="AW112" s="25">
        <v>1.4</v>
      </c>
      <c r="AX112" s="22"/>
      <c r="AY112" s="22">
        <f t="shared" si="31"/>
        <v>20.7</v>
      </c>
      <c r="AZ112" s="22">
        <v>18.7</v>
      </c>
      <c r="BA112" s="22">
        <v>20.7</v>
      </c>
      <c r="BB112" s="27">
        <v>21.43</v>
      </c>
      <c r="BC112" s="22">
        <v>-0.6</v>
      </c>
    </row>
    <row r="113" spans="1:58" s="11" customFormat="1" ht="12.75" x14ac:dyDescent="0.2">
      <c r="A113" s="7"/>
      <c r="B113">
        <v>1</v>
      </c>
      <c r="C113" s="22">
        <f t="shared" si="24"/>
        <v>248.5</v>
      </c>
      <c r="D113" s="22">
        <v>227.9</v>
      </c>
      <c r="E113" s="22">
        <v>248.5</v>
      </c>
      <c r="F113" s="27">
        <v>252.1</v>
      </c>
      <c r="G113" s="25">
        <v>1.9</v>
      </c>
      <c r="H113" s="22"/>
      <c r="I113" s="22">
        <f t="shared" si="25"/>
        <v>68.099999999999994</v>
      </c>
      <c r="J113" s="22">
        <v>72.900000000000006</v>
      </c>
      <c r="K113" s="22">
        <v>68.099999999999994</v>
      </c>
      <c r="L113" s="27">
        <v>67.540000000000006</v>
      </c>
      <c r="M113" s="25">
        <v>-4.3</v>
      </c>
      <c r="N113" s="22"/>
      <c r="O113" s="22">
        <f t="shared" si="26"/>
        <v>223.4</v>
      </c>
      <c r="P113" s="22">
        <v>239.4</v>
      </c>
      <c r="Q113" s="22">
        <v>223.4</v>
      </c>
      <c r="R113" s="27">
        <v>220.4</v>
      </c>
      <c r="S113" s="25">
        <v>-7</v>
      </c>
      <c r="T113" s="22"/>
      <c r="U113" s="22"/>
      <c r="V113" s="22">
        <v>540.20000000000005</v>
      </c>
      <c r="W113" s="22">
        <v>539.9</v>
      </c>
      <c r="X113" s="27">
        <v>540.04</v>
      </c>
      <c r="Y113" s="25">
        <v>-9.4</v>
      </c>
      <c r="Z113" s="22"/>
      <c r="AA113" s="22">
        <f t="shared" si="27"/>
        <v>316.60000000000002</v>
      </c>
      <c r="AB113" s="22">
        <v>300.8</v>
      </c>
      <c r="AC113" s="22">
        <v>316.60000000000002</v>
      </c>
      <c r="AD113" s="27">
        <v>319.64</v>
      </c>
      <c r="AE113" s="25">
        <v>-2.4</v>
      </c>
      <c r="AF113" s="22"/>
      <c r="AG113" s="22">
        <f t="shared" si="28"/>
        <v>46</v>
      </c>
      <c r="AH113" s="22">
        <v>42.2</v>
      </c>
      <c r="AI113" s="22">
        <v>46</v>
      </c>
      <c r="AJ113" s="27">
        <v>46.68</v>
      </c>
      <c r="AK113" s="25">
        <v>1.2</v>
      </c>
      <c r="AL113" s="22"/>
      <c r="AM113" s="22">
        <f t="shared" si="29"/>
        <v>41.4</v>
      </c>
      <c r="AN113" s="22">
        <v>44.3</v>
      </c>
      <c r="AO113" s="22">
        <v>41.4</v>
      </c>
      <c r="AP113" s="27">
        <v>40.81</v>
      </c>
      <c r="AQ113" s="25">
        <v>-0.6</v>
      </c>
      <c r="AR113" s="22"/>
      <c r="AS113" s="22">
        <f t="shared" si="30"/>
        <v>58.6</v>
      </c>
      <c r="AT113" s="22">
        <v>55.7</v>
      </c>
      <c r="AU113" s="22">
        <v>58.6</v>
      </c>
      <c r="AV113" s="27">
        <v>59.19</v>
      </c>
      <c r="AW113" s="25">
        <v>0.6</v>
      </c>
      <c r="AX113" s="22"/>
      <c r="AY113" s="22">
        <f t="shared" si="31"/>
        <v>21.5</v>
      </c>
      <c r="AZ113" s="22">
        <v>24.2</v>
      </c>
      <c r="BA113" s="22">
        <v>21.5</v>
      </c>
      <c r="BB113" s="27">
        <v>21.13</v>
      </c>
      <c r="BC113" s="22">
        <v>-1.2</v>
      </c>
      <c r="BD113" s="6"/>
      <c r="BE113" s="6"/>
      <c r="BF113" s="6"/>
    </row>
    <row r="114" spans="1:58" s="11" customFormat="1" ht="12.75" x14ac:dyDescent="0.2">
      <c r="A114" s="7">
        <v>14</v>
      </c>
      <c r="B114">
        <v>2</v>
      </c>
      <c r="C114" s="22">
        <f t="shared" si="24"/>
        <v>251</v>
      </c>
      <c r="D114" s="22">
        <v>255.6</v>
      </c>
      <c r="E114" s="22">
        <v>251</v>
      </c>
      <c r="F114" s="27">
        <v>253</v>
      </c>
      <c r="G114" s="25">
        <v>3.6</v>
      </c>
      <c r="H114" s="22"/>
      <c r="I114" s="22">
        <f t="shared" si="25"/>
        <v>65.2</v>
      </c>
      <c r="J114" s="22">
        <v>82.1</v>
      </c>
      <c r="K114" s="22">
        <v>65.2</v>
      </c>
      <c r="L114" s="27">
        <v>66.37</v>
      </c>
      <c r="M114" s="25">
        <v>-4.7</v>
      </c>
      <c r="N114" s="22"/>
      <c r="O114" s="22">
        <f t="shared" si="26"/>
        <v>221.6</v>
      </c>
      <c r="P114" s="22">
        <v>199.5</v>
      </c>
      <c r="Q114" s="22">
        <v>221.6</v>
      </c>
      <c r="R114" s="27">
        <v>218.41</v>
      </c>
      <c r="S114" s="25">
        <v>-8</v>
      </c>
      <c r="T114" s="22"/>
      <c r="U114" s="22"/>
      <c r="V114" s="22">
        <v>537.20000000000005</v>
      </c>
      <c r="W114" s="22">
        <v>537.79999999999995</v>
      </c>
      <c r="X114" s="27">
        <v>537.77</v>
      </c>
      <c r="Y114" s="25">
        <v>-9.1</v>
      </c>
      <c r="Z114" s="22"/>
      <c r="AA114" s="22">
        <f t="shared" si="27"/>
        <v>316.2</v>
      </c>
      <c r="AB114" s="22">
        <v>337.7</v>
      </c>
      <c r="AC114" s="22">
        <v>316.2</v>
      </c>
      <c r="AD114" s="27">
        <v>319.37</v>
      </c>
      <c r="AE114" s="25">
        <v>-1.1000000000000001</v>
      </c>
      <c r="AF114" s="22"/>
      <c r="AG114" s="22">
        <f t="shared" si="28"/>
        <v>46.7</v>
      </c>
      <c r="AH114" s="22">
        <v>47.6</v>
      </c>
      <c r="AI114" s="22">
        <v>46.7</v>
      </c>
      <c r="AJ114" s="27">
        <v>47.05</v>
      </c>
      <c r="AK114" s="25">
        <v>1.5</v>
      </c>
      <c r="AL114" s="22"/>
      <c r="AM114" s="22">
        <f t="shared" si="29"/>
        <v>41.2</v>
      </c>
      <c r="AN114" s="22">
        <v>37.1</v>
      </c>
      <c r="AO114" s="22">
        <v>41.2</v>
      </c>
      <c r="AP114" s="27">
        <v>40.61</v>
      </c>
      <c r="AQ114" s="25">
        <v>-0.8</v>
      </c>
      <c r="AR114" s="22"/>
      <c r="AS114" s="22">
        <f t="shared" si="30"/>
        <v>58.8</v>
      </c>
      <c r="AT114" s="22">
        <v>62.9</v>
      </c>
      <c r="AU114" s="22">
        <v>58.8</v>
      </c>
      <c r="AV114" s="27">
        <v>59.39</v>
      </c>
      <c r="AW114" s="25">
        <v>0.8</v>
      </c>
      <c r="AX114" s="22"/>
      <c r="AY114" s="22">
        <f t="shared" si="31"/>
        <v>20.6</v>
      </c>
      <c r="AZ114" s="22">
        <v>24.3</v>
      </c>
      <c r="BA114" s="22">
        <v>20.6</v>
      </c>
      <c r="BB114" s="27">
        <v>20.78</v>
      </c>
      <c r="BC114" s="22">
        <v>-1.4</v>
      </c>
      <c r="BD114" s="6"/>
      <c r="BE114" s="6"/>
      <c r="BF114" s="6"/>
    </row>
    <row r="115" spans="1:58" s="11" customFormat="1" ht="12.75" x14ac:dyDescent="0.2">
      <c r="A115" s="7">
        <v>14</v>
      </c>
      <c r="B115">
        <v>3</v>
      </c>
      <c r="C115" s="22">
        <f t="shared" si="24"/>
        <v>259</v>
      </c>
      <c r="D115" s="22">
        <v>286.5</v>
      </c>
      <c r="E115" s="22">
        <v>259</v>
      </c>
      <c r="F115" s="27">
        <v>253.87</v>
      </c>
      <c r="G115" s="25">
        <v>3.5</v>
      </c>
      <c r="H115" s="22"/>
      <c r="I115" s="22">
        <f t="shared" si="25"/>
        <v>66.400000000000006</v>
      </c>
      <c r="J115" s="22">
        <v>56.8</v>
      </c>
      <c r="K115" s="22">
        <v>66.400000000000006</v>
      </c>
      <c r="L115" s="27">
        <v>65.77</v>
      </c>
      <c r="M115" s="25">
        <v>-2.4</v>
      </c>
      <c r="N115" s="22"/>
      <c r="O115" s="22">
        <f t="shared" si="26"/>
        <v>210</v>
      </c>
      <c r="P115" s="22">
        <v>191.7</v>
      </c>
      <c r="Q115" s="22">
        <v>210</v>
      </c>
      <c r="R115" s="27">
        <v>215.69</v>
      </c>
      <c r="S115" s="25">
        <v>-10.9</v>
      </c>
      <c r="T115" s="22"/>
      <c r="U115" s="22"/>
      <c r="V115" s="22">
        <v>535</v>
      </c>
      <c r="W115" s="22">
        <v>535.5</v>
      </c>
      <c r="X115" s="27">
        <v>535.32000000000005</v>
      </c>
      <c r="Y115" s="25">
        <v>-9.8000000000000007</v>
      </c>
      <c r="Z115" s="22"/>
      <c r="AA115" s="22">
        <f t="shared" si="27"/>
        <v>325.39999999999998</v>
      </c>
      <c r="AB115" s="22">
        <v>343.4</v>
      </c>
      <c r="AC115" s="22">
        <v>325.39999999999998</v>
      </c>
      <c r="AD115" s="27">
        <v>319.63</v>
      </c>
      <c r="AE115" s="25">
        <v>1.1000000000000001</v>
      </c>
      <c r="AF115" s="22"/>
      <c r="AG115" s="22">
        <f t="shared" si="28"/>
        <v>48.4</v>
      </c>
      <c r="AH115" s="22">
        <v>53.6</v>
      </c>
      <c r="AI115" s="22">
        <v>48.4</v>
      </c>
      <c r="AJ115" s="27">
        <v>47.42</v>
      </c>
      <c r="AK115" s="25">
        <v>1.5</v>
      </c>
      <c r="AL115" s="22"/>
      <c r="AM115" s="22">
        <f t="shared" si="29"/>
        <v>39.200000000000003</v>
      </c>
      <c r="AN115" s="22">
        <v>35.799999999999997</v>
      </c>
      <c r="AO115" s="22">
        <v>39.200000000000003</v>
      </c>
      <c r="AP115" s="27">
        <v>40.29</v>
      </c>
      <c r="AQ115" s="25">
        <v>-1.3</v>
      </c>
      <c r="AR115" s="22"/>
      <c r="AS115" s="22">
        <f t="shared" si="30"/>
        <v>60.8</v>
      </c>
      <c r="AT115" s="22">
        <v>64.2</v>
      </c>
      <c r="AU115" s="22">
        <v>60.8</v>
      </c>
      <c r="AV115" s="27">
        <v>59.71</v>
      </c>
      <c r="AW115" s="25">
        <v>1.3</v>
      </c>
      <c r="AX115" s="22"/>
      <c r="AY115" s="22">
        <f t="shared" si="31"/>
        <v>20.399999999999999</v>
      </c>
      <c r="AZ115" s="22">
        <v>16.5</v>
      </c>
      <c r="BA115" s="22">
        <v>20.399999999999999</v>
      </c>
      <c r="BB115" s="27">
        <v>20.58</v>
      </c>
      <c r="BC115" s="22">
        <v>-0.8</v>
      </c>
      <c r="BD115" s="6"/>
      <c r="BE115" s="6"/>
      <c r="BF115" s="6"/>
    </row>
    <row r="116" spans="1:58" s="11" customFormat="1" ht="12.75" x14ac:dyDescent="0.2">
      <c r="A116" s="7">
        <v>14</v>
      </c>
      <c r="B116">
        <v>4</v>
      </c>
      <c r="C116" s="22">
        <f t="shared" si="24"/>
        <v>251.1</v>
      </c>
      <c r="D116" s="22">
        <v>238.6</v>
      </c>
      <c r="E116" s="22">
        <v>251.1</v>
      </c>
      <c r="F116" s="27">
        <v>253.36</v>
      </c>
      <c r="G116" s="25">
        <v>-2</v>
      </c>
      <c r="H116" s="22"/>
      <c r="I116" s="22">
        <f t="shared" si="25"/>
        <v>65</v>
      </c>
      <c r="J116" s="22">
        <v>55</v>
      </c>
      <c r="K116" s="22">
        <v>65</v>
      </c>
      <c r="L116" s="27">
        <v>65.64</v>
      </c>
      <c r="M116" s="25">
        <v>-0.5</v>
      </c>
      <c r="N116" s="22"/>
      <c r="O116" s="22">
        <f t="shared" si="26"/>
        <v>216.5</v>
      </c>
      <c r="P116" s="22">
        <v>239.7</v>
      </c>
      <c r="Q116" s="22">
        <v>216.5</v>
      </c>
      <c r="R116" s="27">
        <v>213.47</v>
      </c>
      <c r="S116" s="25">
        <v>-8.9</v>
      </c>
      <c r="T116" s="22"/>
      <c r="U116" s="22"/>
      <c r="V116" s="22">
        <v>533.29999999999995</v>
      </c>
      <c r="W116" s="22">
        <v>532.5</v>
      </c>
      <c r="X116" s="27">
        <v>532.46</v>
      </c>
      <c r="Y116" s="25">
        <v>-11.4</v>
      </c>
      <c r="Z116" s="22"/>
      <c r="AA116" s="22">
        <f t="shared" si="27"/>
        <v>316.10000000000002</v>
      </c>
      <c r="AB116" s="22">
        <v>293.60000000000002</v>
      </c>
      <c r="AC116" s="22">
        <v>316.10000000000002</v>
      </c>
      <c r="AD116" s="27">
        <v>318.99</v>
      </c>
      <c r="AE116" s="25">
        <v>-2.6</v>
      </c>
      <c r="AF116" s="22"/>
      <c r="AG116" s="22">
        <f t="shared" si="28"/>
        <v>47.1</v>
      </c>
      <c r="AH116" s="22">
        <v>44.7</v>
      </c>
      <c r="AI116" s="22">
        <v>47.1</v>
      </c>
      <c r="AJ116" s="27">
        <v>47.58</v>
      </c>
      <c r="AK116" s="25">
        <v>0.6</v>
      </c>
      <c r="AL116" s="22"/>
      <c r="AM116" s="22">
        <f t="shared" si="29"/>
        <v>40.6</v>
      </c>
      <c r="AN116" s="22">
        <v>45</v>
      </c>
      <c r="AO116" s="22">
        <v>40.6</v>
      </c>
      <c r="AP116" s="27">
        <v>40.090000000000003</v>
      </c>
      <c r="AQ116" s="25">
        <v>-0.8</v>
      </c>
      <c r="AR116" s="22"/>
      <c r="AS116" s="22">
        <f t="shared" si="30"/>
        <v>59.4</v>
      </c>
      <c r="AT116" s="22">
        <v>55</v>
      </c>
      <c r="AU116" s="22">
        <v>59.4</v>
      </c>
      <c r="AV116" s="27">
        <v>59.91</v>
      </c>
      <c r="AW116" s="25">
        <v>0.8</v>
      </c>
      <c r="AX116" s="22"/>
      <c r="AY116" s="22">
        <f t="shared" si="31"/>
        <v>20.6</v>
      </c>
      <c r="AZ116" s="22">
        <v>18.7</v>
      </c>
      <c r="BA116" s="22">
        <v>20.6</v>
      </c>
      <c r="BB116" s="27">
        <v>20.58</v>
      </c>
      <c r="BC116" s="22">
        <v>0</v>
      </c>
      <c r="BD116" s="6"/>
      <c r="BE116" s="6"/>
      <c r="BF116" s="6"/>
    </row>
    <row r="117" spans="1:58" s="11" customFormat="1" ht="12.75" x14ac:dyDescent="0.2">
      <c r="A117" s="7"/>
      <c r="B117">
        <v>1</v>
      </c>
      <c r="C117" s="22">
        <f t="shared" si="24"/>
        <v>252.5</v>
      </c>
      <c r="D117" s="22">
        <v>232.4</v>
      </c>
      <c r="E117" s="22">
        <v>252.5</v>
      </c>
      <c r="F117" s="27">
        <v>252.6</v>
      </c>
      <c r="G117" s="25">
        <v>-3</v>
      </c>
      <c r="H117" s="22"/>
      <c r="I117" s="22">
        <f t="shared" si="25"/>
        <v>65.599999999999994</v>
      </c>
      <c r="J117" s="22">
        <v>70.2</v>
      </c>
      <c r="K117" s="22">
        <v>65.599999999999994</v>
      </c>
      <c r="L117" s="27">
        <v>64.02</v>
      </c>
      <c r="M117" s="25">
        <v>-6.5</v>
      </c>
      <c r="N117" s="22"/>
      <c r="O117" s="22">
        <f t="shared" si="26"/>
        <v>211.1</v>
      </c>
      <c r="P117" s="22">
        <v>226.9</v>
      </c>
      <c r="Q117" s="22">
        <v>211.1</v>
      </c>
      <c r="R117" s="27">
        <v>212.73</v>
      </c>
      <c r="S117" s="25">
        <v>-3</v>
      </c>
      <c r="T117" s="22"/>
      <c r="U117" s="22"/>
      <c r="V117" s="22">
        <v>529.5</v>
      </c>
      <c r="W117" s="22">
        <v>529.1</v>
      </c>
      <c r="X117" s="27">
        <v>529.34</v>
      </c>
      <c r="Y117" s="25">
        <v>-12.5</v>
      </c>
      <c r="Z117" s="22"/>
      <c r="AA117" s="22">
        <f t="shared" si="27"/>
        <v>318.10000000000002</v>
      </c>
      <c r="AB117" s="22">
        <v>302.60000000000002</v>
      </c>
      <c r="AC117" s="22">
        <v>318.10000000000002</v>
      </c>
      <c r="AD117" s="27">
        <v>316.61</v>
      </c>
      <c r="AE117" s="25">
        <v>-9.5</v>
      </c>
      <c r="AF117" s="22"/>
      <c r="AG117" s="22">
        <f t="shared" si="28"/>
        <v>47.7</v>
      </c>
      <c r="AH117" s="22">
        <v>43.9</v>
      </c>
      <c r="AI117" s="22">
        <v>47.7</v>
      </c>
      <c r="AJ117" s="27">
        <v>47.72</v>
      </c>
      <c r="AK117" s="25">
        <v>0.5</v>
      </c>
      <c r="AL117" s="22"/>
      <c r="AM117" s="22">
        <f t="shared" si="29"/>
        <v>39.9</v>
      </c>
      <c r="AN117" s="22">
        <v>42.9</v>
      </c>
      <c r="AO117" s="22">
        <v>39.9</v>
      </c>
      <c r="AP117" s="27">
        <v>40.19</v>
      </c>
      <c r="AQ117" s="25">
        <v>0.4</v>
      </c>
      <c r="AR117" s="22"/>
      <c r="AS117" s="22">
        <f t="shared" si="30"/>
        <v>60.1</v>
      </c>
      <c r="AT117" s="22">
        <v>57.1</v>
      </c>
      <c r="AU117" s="22">
        <v>60.1</v>
      </c>
      <c r="AV117" s="27">
        <v>59.81</v>
      </c>
      <c r="AW117" s="25">
        <v>-0.4</v>
      </c>
      <c r="AX117" s="22"/>
      <c r="AY117" s="22">
        <f t="shared" si="31"/>
        <v>20.6</v>
      </c>
      <c r="AZ117" s="22">
        <v>23.2</v>
      </c>
      <c r="BA117" s="22">
        <v>20.6</v>
      </c>
      <c r="BB117" s="27">
        <v>20.22</v>
      </c>
      <c r="BC117" s="22">
        <v>-1.4</v>
      </c>
      <c r="BD117" s="6"/>
      <c r="BE117" s="6"/>
      <c r="BF117" s="6"/>
    </row>
    <row r="118" spans="1:58" s="11" customFormat="1" ht="12.75" x14ac:dyDescent="0.2">
      <c r="A118" s="7">
        <v>15</v>
      </c>
      <c r="B118">
        <v>2</v>
      </c>
      <c r="C118" s="22">
        <f t="shared" si="24"/>
        <v>252</v>
      </c>
      <c r="D118" s="22">
        <v>257.2</v>
      </c>
      <c r="E118" s="22">
        <v>252</v>
      </c>
      <c r="F118" s="27">
        <v>254.35</v>
      </c>
      <c r="G118" s="25">
        <v>7</v>
      </c>
      <c r="H118" s="22"/>
      <c r="I118" s="22">
        <f t="shared" si="25"/>
        <v>62.4</v>
      </c>
      <c r="J118" s="22">
        <v>78.3</v>
      </c>
      <c r="K118" s="22">
        <v>62.4</v>
      </c>
      <c r="L118" s="27">
        <v>60.41</v>
      </c>
      <c r="M118" s="25">
        <v>-14.4</v>
      </c>
      <c r="N118" s="22"/>
      <c r="O118" s="22">
        <f t="shared" si="26"/>
        <v>211.7</v>
      </c>
      <c r="P118" s="22">
        <v>190.1</v>
      </c>
      <c r="Q118" s="22">
        <v>211.7</v>
      </c>
      <c r="R118" s="27">
        <v>211.36</v>
      </c>
      <c r="S118" s="25">
        <v>-5.5</v>
      </c>
      <c r="T118" s="22"/>
      <c r="U118" s="22"/>
      <c r="V118" s="22">
        <v>525.6</v>
      </c>
      <c r="W118" s="22">
        <v>526.20000000000005</v>
      </c>
      <c r="X118" s="27">
        <v>526.11</v>
      </c>
      <c r="Y118" s="25">
        <v>-12.9</v>
      </c>
      <c r="Z118" s="22"/>
      <c r="AA118" s="22">
        <f t="shared" si="27"/>
        <v>314.5</v>
      </c>
      <c r="AB118" s="22">
        <v>335.4</v>
      </c>
      <c r="AC118" s="22">
        <v>314.5</v>
      </c>
      <c r="AD118" s="27">
        <v>314.75</v>
      </c>
      <c r="AE118" s="25">
        <v>-7.4</v>
      </c>
      <c r="AF118" s="22"/>
      <c r="AG118" s="22">
        <f t="shared" si="28"/>
        <v>47.9</v>
      </c>
      <c r="AH118" s="22">
        <v>48.9</v>
      </c>
      <c r="AI118" s="22">
        <v>47.9</v>
      </c>
      <c r="AJ118" s="27">
        <v>48.34</v>
      </c>
      <c r="AK118" s="25">
        <v>2.5</v>
      </c>
      <c r="AL118" s="22"/>
      <c r="AM118" s="22">
        <f t="shared" si="29"/>
        <v>40.200000000000003</v>
      </c>
      <c r="AN118" s="22">
        <v>36.200000000000003</v>
      </c>
      <c r="AO118" s="22">
        <v>40.200000000000003</v>
      </c>
      <c r="AP118" s="27">
        <v>40.17</v>
      </c>
      <c r="AQ118" s="25">
        <v>-0.1</v>
      </c>
      <c r="AR118" s="22"/>
      <c r="AS118" s="22">
        <f t="shared" si="30"/>
        <v>59.8</v>
      </c>
      <c r="AT118" s="22">
        <v>63.8</v>
      </c>
      <c r="AU118" s="22">
        <v>59.8</v>
      </c>
      <c r="AV118" s="27">
        <v>59.83</v>
      </c>
      <c r="AW118" s="25">
        <v>0.1</v>
      </c>
      <c r="AX118" s="22"/>
      <c r="AY118" s="22">
        <f t="shared" si="31"/>
        <v>19.899999999999999</v>
      </c>
      <c r="AZ118" s="22">
        <v>23.3</v>
      </c>
      <c r="BA118" s="22">
        <v>19.899999999999999</v>
      </c>
      <c r="BB118" s="27">
        <v>19.190000000000001</v>
      </c>
      <c r="BC118" s="22">
        <v>-4.0999999999999996</v>
      </c>
      <c r="BD118" s="6"/>
      <c r="BE118" s="6"/>
      <c r="BF118" s="6"/>
    </row>
    <row r="119" spans="1:58" s="11" customFormat="1" ht="12.75" x14ac:dyDescent="0.2">
      <c r="A119" s="7">
        <v>15</v>
      </c>
      <c r="B119">
        <v>3</v>
      </c>
      <c r="C119" s="22">
        <f t="shared" si="24"/>
        <v>261.7</v>
      </c>
      <c r="D119" s="22">
        <v>288.10000000000002</v>
      </c>
      <c r="E119" s="22">
        <v>261.7</v>
      </c>
      <c r="F119" s="27">
        <v>257.63</v>
      </c>
      <c r="G119" s="25">
        <v>13.1</v>
      </c>
      <c r="H119" s="22"/>
      <c r="I119" s="22">
        <f t="shared" si="25"/>
        <v>53.7</v>
      </c>
      <c r="J119" s="22">
        <v>44.5</v>
      </c>
      <c r="K119" s="22">
        <v>53.7</v>
      </c>
      <c r="L119" s="27">
        <v>56.34</v>
      </c>
      <c r="M119" s="25">
        <v>-16.3</v>
      </c>
      <c r="N119" s="22"/>
      <c r="O119" s="22">
        <f t="shared" si="26"/>
        <v>207.5</v>
      </c>
      <c r="P119" s="22">
        <v>189.8</v>
      </c>
      <c r="Q119" s="22">
        <v>207.5</v>
      </c>
      <c r="R119" s="27">
        <v>208.84</v>
      </c>
      <c r="S119" s="25">
        <v>-10.1</v>
      </c>
      <c r="T119" s="22"/>
      <c r="U119" s="22"/>
      <c r="V119" s="22">
        <v>522.4</v>
      </c>
      <c r="W119" s="22">
        <v>522.9</v>
      </c>
      <c r="X119" s="27">
        <v>522.80999999999995</v>
      </c>
      <c r="Y119" s="25">
        <v>-13.2</v>
      </c>
      <c r="Z119" s="22"/>
      <c r="AA119" s="22">
        <f t="shared" si="27"/>
        <v>315.39999999999998</v>
      </c>
      <c r="AB119" s="22">
        <v>332.5</v>
      </c>
      <c r="AC119" s="22">
        <v>315.39999999999998</v>
      </c>
      <c r="AD119" s="27">
        <v>313.97000000000003</v>
      </c>
      <c r="AE119" s="25">
        <v>-3.1</v>
      </c>
      <c r="AF119" s="22"/>
      <c r="AG119" s="22">
        <f t="shared" si="28"/>
        <v>50.1</v>
      </c>
      <c r="AH119" s="22">
        <v>55.1</v>
      </c>
      <c r="AI119" s="22">
        <v>50.1</v>
      </c>
      <c r="AJ119" s="27">
        <v>49.28</v>
      </c>
      <c r="AK119" s="25">
        <v>3.7</v>
      </c>
      <c r="AL119" s="22"/>
      <c r="AM119" s="22">
        <f t="shared" si="29"/>
        <v>39.700000000000003</v>
      </c>
      <c r="AN119" s="22">
        <v>36.299999999999997</v>
      </c>
      <c r="AO119" s="22">
        <v>39.700000000000003</v>
      </c>
      <c r="AP119" s="27">
        <v>39.950000000000003</v>
      </c>
      <c r="AQ119" s="25">
        <v>-0.9</v>
      </c>
      <c r="AR119" s="22"/>
      <c r="AS119" s="22">
        <f t="shared" si="30"/>
        <v>60.3</v>
      </c>
      <c r="AT119" s="22">
        <v>63.7</v>
      </c>
      <c r="AU119" s="22">
        <v>60.3</v>
      </c>
      <c r="AV119" s="27">
        <v>60.05</v>
      </c>
      <c r="AW119" s="25">
        <v>0.9</v>
      </c>
      <c r="AX119" s="22"/>
      <c r="AY119" s="22">
        <f t="shared" si="31"/>
        <v>17</v>
      </c>
      <c r="AZ119" s="22">
        <v>13.4</v>
      </c>
      <c r="BA119" s="22">
        <v>17</v>
      </c>
      <c r="BB119" s="27">
        <v>17.940000000000001</v>
      </c>
      <c r="BC119" s="22">
        <v>-5</v>
      </c>
      <c r="BD119" s="6"/>
      <c r="BE119" s="6"/>
      <c r="BF119" s="6"/>
    </row>
    <row r="120" spans="1:58" s="11" customFormat="1" ht="12.75" x14ac:dyDescent="0.2">
      <c r="A120" s="7">
        <v>15</v>
      </c>
      <c r="B120">
        <v>4</v>
      </c>
      <c r="C120" s="22">
        <f t="shared" si="24"/>
        <v>258</v>
      </c>
      <c r="D120" s="22">
        <v>245.7</v>
      </c>
      <c r="E120" s="22">
        <v>258</v>
      </c>
      <c r="F120" s="27">
        <v>259.99</v>
      </c>
      <c r="G120" s="25">
        <v>9.4</v>
      </c>
      <c r="H120" s="22"/>
      <c r="I120" s="22">
        <f t="shared" si="25"/>
        <v>54.8</v>
      </c>
      <c r="J120" s="22">
        <v>45.5</v>
      </c>
      <c r="K120" s="22">
        <v>54.8</v>
      </c>
      <c r="L120" s="27">
        <v>53.36</v>
      </c>
      <c r="M120" s="25">
        <v>-11.9</v>
      </c>
      <c r="N120" s="22"/>
      <c r="O120" s="22">
        <f t="shared" si="26"/>
        <v>206.6</v>
      </c>
      <c r="P120" s="22">
        <v>229</v>
      </c>
      <c r="Q120" s="22">
        <v>206.6</v>
      </c>
      <c r="R120" s="27">
        <v>206.19</v>
      </c>
      <c r="S120" s="25">
        <v>-10.6</v>
      </c>
      <c r="T120" s="22"/>
      <c r="U120" s="22"/>
      <c r="V120" s="22">
        <v>520.20000000000005</v>
      </c>
      <c r="W120" s="22">
        <v>519.4</v>
      </c>
      <c r="X120" s="27">
        <v>519.54</v>
      </c>
      <c r="Y120" s="25">
        <v>-13.1</v>
      </c>
      <c r="Z120" s="22"/>
      <c r="AA120" s="22">
        <f t="shared" si="27"/>
        <v>312.8</v>
      </c>
      <c r="AB120" s="22">
        <v>291.2</v>
      </c>
      <c r="AC120" s="22">
        <v>312.8</v>
      </c>
      <c r="AD120" s="27">
        <v>313.35000000000002</v>
      </c>
      <c r="AE120" s="25">
        <v>-2.5</v>
      </c>
      <c r="AF120" s="22"/>
      <c r="AG120" s="22">
        <f t="shared" si="28"/>
        <v>49.7</v>
      </c>
      <c r="AH120" s="22">
        <v>47.2</v>
      </c>
      <c r="AI120" s="22">
        <v>49.7</v>
      </c>
      <c r="AJ120" s="27">
        <v>50.04</v>
      </c>
      <c r="AK120" s="25">
        <v>3.1</v>
      </c>
      <c r="AL120" s="22"/>
      <c r="AM120" s="22">
        <f t="shared" si="29"/>
        <v>39.799999999999997</v>
      </c>
      <c r="AN120" s="22">
        <v>44</v>
      </c>
      <c r="AO120" s="22">
        <v>39.799999999999997</v>
      </c>
      <c r="AP120" s="27">
        <v>39.69</v>
      </c>
      <c r="AQ120" s="25">
        <v>-1</v>
      </c>
      <c r="AR120" s="22"/>
      <c r="AS120" s="22">
        <f t="shared" si="30"/>
        <v>60.2</v>
      </c>
      <c r="AT120" s="22">
        <v>56</v>
      </c>
      <c r="AU120" s="22">
        <v>60.2</v>
      </c>
      <c r="AV120" s="27">
        <v>60.31</v>
      </c>
      <c r="AW120" s="25">
        <v>1</v>
      </c>
      <c r="AX120" s="22"/>
      <c r="AY120" s="22">
        <f t="shared" si="31"/>
        <v>17.5</v>
      </c>
      <c r="AZ120" s="22">
        <v>15.6</v>
      </c>
      <c r="BA120" s="22">
        <v>17.5</v>
      </c>
      <c r="BB120" s="27">
        <v>17.03</v>
      </c>
      <c r="BC120" s="22">
        <v>-3.7</v>
      </c>
      <c r="BD120" s="6"/>
      <c r="BE120" s="6"/>
      <c r="BF120" s="6"/>
    </row>
    <row r="121" spans="1:58" ht="12.75" x14ac:dyDescent="0.2">
      <c r="A121" s="7"/>
      <c r="B121">
        <v>1</v>
      </c>
      <c r="C121" s="22">
        <f t="shared" si="24"/>
        <v>261.8</v>
      </c>
      <c r="D121" s="22">
        <v>242.6</v>
      </c>
      <c r="E121" s="22">
        <v>261.8</v>
      </c>
      <c r="F121" s="27">
        <v>259.89999999999998</v>
      </c>
      <c r="G121" s="25">
        <v>-0.4</v>
      </c>
      <c r="H121" s="22"/>
      <c r="I121" s="22">
        <f t="shared" si="25"/>
        <v>50.2</v>
      </c>
      <c r="J121" s="22">
        <v>54.6</v>
      </c>
      <c r="K121" s="22">
        <v>50.2</v>
      </c>
      <c r="L121" s="27">
        <v>51.49</v>
      </c>
      <c r="M121" s="25">
        <v>-7.5</v>
      </c>
      <c r="N121" s="22"/>
      <c r="O121" s="22">
        <f t="shared" si="26"/>
        <v>204.3</v>
      </c>
      <c r="P121" s="22">
        <v>219.5</v>
      </c>
      <c r="Q121" s="22">
        <v>204.3</v>
      </c>
      <c r="R121" s="27">
        <v>204.84</v>
      </c>
      <c r="S121" s="25">
        <v>-5.4</v>
      </c>
      <c r="T121" s="22"/>
      <c r="U121" s="22"/>
      <c r="V121" s="22">
        <v>516.79999999999995</v>
      </c>
      <c r="W121" s="22">
        <v>516.29999999999995</v>
      </c>
      <c r="X121" s="27">
        <v>516.23</v>
      </c>
      <c r="Y121" s="25">
        <v>-13.2</v>
      </c>
      <c r="Z121" s="22"/>
      <c r="AA121" s="22">
        <f t="shared" si="27"/>
        <v>312</v>
      </c>
      <c r="AB121" s="22">
        <v>297.3</v>
      </c>
      <c r="AC121" s="22">
        <v>312</v>
      </c>
      <c r="AD121" s="27">
        <v>311.39</v>
      </c>
      <c r="AE121" s="25">
        <v>-7.9</v>
      </c>
      <c r="AF121" s="22"/>
      <c r="AG121" s="22">
        <f t="shared" si="28"/>
        <v>50.7</v>
      </c>
      <c r="AH121" s="22">
        <v>46.9</v>
      </c>
      <c r="AI121" s="22">
        <v>50.7</v>
      </c>
      <c r="AJ121" s="27">
        <v>50.35</v>
      </c>
      <c r="AK121" s="25">
        <v>1.2</v>
      </c>
      <c r="AL121" s="22"/>
      <c r="AM121" s="22">
        <f t="shared" si="29"/>
        <v>39.6</v>
      </c>
      <c r="AN121" s="22">
        <v>42.5</v>
      </c>
      <c r="AO121" s="22">
        <v>39.6</v>
      </c>
      <c r="AP121" s="27">
        <v>39.68</v>
      </c>
      <c r="AQ121" s="25">
        <v>0</v>
      </c>
      <c r="AR121" s="22"/>
      <c r="AS121" s="22">
        <f t="shared" si="30"/>
        <v>60.4</v>
      </c>
      <c r="AT121" s="22">
        <v>57.5</v>
      </c>
      <c r="AU121" s="22">
        <v>60.4</v>
      </c>
      <c r="AV121" s="27">
        <v>60.32</v>
      </c>
      <c r="AW121" s="25">
        <v>0</v>
      </c>
      <c r="AX121" s="22"/>
      <c r="AY121" s="22">
        <f t="shared" si="31"/>
        <v>16.100000000000001</v>
      </c>
      <c r="AZ121" s="22">
        <v>18.399999999999999</v>
      </c>
      <c r="BA121" s="22">
        <v>16.100000000000001</v>
      </c>
      <c r="BB121" s="27">
        <v>16.54</v>
      </c>
      <c r="BC121" s="22">
        <v>-2</v>
      </c>
    </row>
    <row r="122" spans="1:58" ht="12.75" x14ac:dyDescent="0.2">
      <c r="A122" s="7">
        <v>16</v>
      </c>
      <c r="B122">
        <v>2</v>
      </c>
      <c r="C122" s="22">
        <f t="shared" si="24"/>
        <v>259</v>
      </c>
      <c r="D122" s="22">
        <v>264.3</v>
      </c>
      <c r="E122" s="22">
        <v>259</v>
      </c>
      <c r="F122" s="27">
        <v>256.88</v>
      </c>
      <c r="G122" s="25">
        <v>-12.1</v>
      </c>
      <c r="H122" s="22"/>
      <c r="I122" s="22">
        <f t="shared" si="25"/>
        <v>51</v>
      </c>
      <c r="J122" s="22">
        <v>65.7</v>
      </c>
      <c r="K122" s="22">
        <v>51</v>
      </c>
      <c r="L122" s="27">
        <v>49.9</v>
      </c>
      <c r="M122" s="25">
        <v>-6.4</v>
      </c>
      <c r="N122" s="22"/>
      <c r="O122" s="22">
        <f t="shared" si="26"/>
        <v>203.5</v>
      </c>
      <c r="P122" s="22">
        <v>182.7</v>
      </c>
      <c r="Q122" s="22">
        <v>203.5</v>
      </c>
      <c r="R122" s="27">
        <v>206.7</v>
      </c>
      <c r="S122" s="25">
        <v>7.4</v>
      </c>
      <c r="T122" s="22"/>
      <c r="U122" s="22"/>
      <c r="V122" s="22">
        <v>512.70000000000005</v>
      </c>
      <c r="W122" s="22">
        <v>513.4</v>
      </c>
      <c r="X122" s="27">
        <v>513.48</v>
      </c>
      <c r="Y122" s="25">
        <v>-11</v>
      </c>
      <c r="Z122" s="22"/>
      <c r="AA122" s="22">
        <f t="shared" si="27"/>
        <v>309.89999999999998</v>
      </c>
      <c r="AB122" s="22">
        <v>330</v>
      </c>
      <c r="AC122" s="22">
        <v>309.89999999999998</v>
      </c>
      <c r="AD122" s="27">
        <v>306.77</v>
      </c>
      <c r="AE122" s="25">
        <v>-18.399999999999999</v>
      </c>
      <c r="AF122" s="22"/>
      <c r="AG122" s="22">
        <f t="shared" si="28"/>
        <v>50.4</v>
      </c>
      <c r="AH122" s="22">
        <v>51.5</v>
      </c>
      <c r="AI122" s="22">
        <v>50.4</v>
      </c>
      <c r="AJ122" s="27">
        <v>50.03</v>
      </c>
      <c r="AK122" s="25">
        <v>-1.3</v>
      </c>
      <c r="AL122" s="22"/>
      <c r="AM122" s="22">
        <f t="shared" si="29"/>
        <v>39.6</v>
      </c>
      <c r="AN122" s="22">
        <v>35.6</v>
      </c>
      <c r="AO122" s="22">
        <v>39.6</v>
      </c>
      <c r="AP122" s="27">
        <v>40.26</v>
      </c>
      <c r="AQ122" s="25">
        <v>2.2999999999999998</v>
      </c>
      <c r="AR122" s="22"/>
      <c r="AS122" s="22">
        <f t="shared" si="30"/>
        <v>60.4</v>
      </c>
      <c r="AT122" s="22">
        <v>64.400000000000006</v>
      </c>
      <c r="AU122" s="22">
        <v>60.4</v>
      </c>
      <c r="AV122" s="27">
        <v>59.74</v>
      </c>
      <c r="AW122" s="25">
        <v>-2.2999999999999998</v>
      </c>
      <c r="AX122" s="22"/>
      <c r="AY122" s="22">
        <f t="shared" si="31"/>
        <v>16.399999999999999</v>
      </c>
      <c r="AZ122" s="22">
        <v>19.899999999999999</v>
      </c>
      <c r="BA122" s="22">
        <v>16.399999999999999</v>
      </c>
      <c r="BB122" s="27">
        <v>16.260000000000002</v>
      </c>
      <c r="BC122" s="22">
        <v>-1.1000000000000001</v>
      </c>
    </row>
    <row r="123" spans="1:58" ht="12.75" x14ac:dyDescent="0.2">
      <c r="A123" s="7">
        <v>16</v>
      </c>
      <c r="B123">
        <v>3</v>
      </c>
      <c r="C123" s="22">
        <f t="shared" si="24"/>
        <v>248.4</v>
      </c>
      <c r="D123" s="22">
        <v>273.3</v>
      </c>
      <c r="E123" s="22">
        <v>248.4</v>
      </c>
      <c r="F123" s="27">
        <v>253.58</v>
      </c>
      <c r="G123" s="25">
        <v>-13.2</v>
      </c>
      <c r="H123" s="22"/>
      <c r="I123" s="22">
        <f t="shared" si="25"/>
        <v>46.7</v>
      </c>
      <c r="J123" s="22">
        <v>38.4</v>
      </c>
      <c r="K123" s="22">
        <v>46.7</v>
      </c>
      <c r="L123" s="27">
        <v>48.72</v>
      </c>
      <c r="M123" s="25">
        <v>-4.7</v>
      </c>
      <c r="N123" s="22"/>
      <c r="O123" s="22">
        <f t="shared" si="26"/>
        <v>216</v>
      </c>
      <c r="P123" s="22">
        <v>198.8</v>
      </c>
      <c r="Q123" s="22">
        <v>216</v>
      </c>
      <c r="R123" s="27">
        <v>209.09</v>
      </c>
      <c r="S123" s="25">
        <v>9.5</v>
      </c>
      <c r="T123" s="22"/>
      <c r="U123" s="22"/>
      <c r="V123" s="22">
        <v>510.5</v>
      </c>
      <c r="W123" s="22">
        <v>511.1</v>
      </c>
      <c r="X123" s="27">
        <v>511.39</v>
      </c>
      <c r="Y123" s="25">
        <v>-8.4</v>
      </c>
      <c r="Z123" s="22"/>
      <c r="AA123" s="22">
        <f t="shared" si="27"/>
        <v>295.10000000000002</v>
      </c>
      <c r="AB123" s="22">
        <v>311.7</v>
      </c>
      <c r="AC123" s="22">
        <v>295.10000000000002</v>
      </c>
      <c r="AD123" s="27">
        <v>302.3</v>
      </c>
      <c r="AE123" s="25">
        <v>-17.899999999999999</v>
      </c>
      <c r="AF123" s="22"/>
      <c r="AG123" s="22">
        <f t="shared" si="28"/>
        <v>48.6</v>
      </c>
      <c r="AH123" s="22">
        <v>53.5</v>
      </c>
      <c r="AI123" s="22">
        <v>48.6</v>
      </c>
      <c r="AJ123" s="27">
        <v>49.59</v>
      </c>
      <c r="AK123" s="25">
        <v>-1.8</v>
      </c>
      <c r="AL123" s="22"/>
      <c r="AM123" s="22">
        <f t="shared" si="29"/>
        <v>42.3</v>
      </c>
      <c r="AN123" s="22">
        <v>38.9</v>
      </c>
      <c r="AO123" s="22">
        <v>42.3</v>
      </c>
      <c r="AP123" s="27">
        <v>40.89</v>
      </c>
      <c r="AQ123" s="25">
        <v>2.5</v>
      </c>
      <c r="AR123" s="22"/>
      <c r="AS123" s="22">
        <f t="shared" si="30"/>
        <v>57.7</v>
      </c>
      <c r="AT123" s="22">
        <v>61.1</v>
      </c>
      <c r="AU123" s="22">
        <v>57.7</v>
      </c>
      <c r="AV123" s="27">
        <v>59.11</v>
      </c>
      <c r="AW123" s="25">
        <v>-2.5</v>
      </c>
      <c r="AX123" s="22"/>
      <c r="AY123" s="22">
        <f t="shared" si="31"/>
        <v>15.8</v>
      </c>
      <c r="AZ123" s="22">
        <v>12.3</v>
      </c>
      <c r="BA123" s="22">
        <v>15.8</v>
      </c>
      <c r="BB123" s="27">
        <v>16.12</v>
      </c>
      <c r="BC123" s="22">
        <v>-0.6</v>
      </c>
    </row>
    <row r="124" spans="1:58" ht="12.75" x14ac:dyDescent="0.2">
      <c r="A124" s="7">
        <v>16</v>
      </c>
      <c r="B124">
        <v>4</v>
      </c>
      <c r="C124" s="22">
        <f t="shared" si="24"/>
        <v>249.3</v>
      </c>
      <c r="D124" s="22">
        <v>237.7</v>
      </c>
      <c r="E124" s="22">
        <v>249.3</v>
      </c>
      <c r="F124" s="27">
        <v>252.04</v>
      </c>
      <c r="G124" s="25">
        <v>-6.2</v>
      </c>
      <c r="H124" s="22"/>
      <c r="I124" s="22">
        <f t="shared" si="25"/>
        <v>49.7</v>
      </c>
      <c r="J124" s="22">
        <v>40.6</v>
      </c>
      <c r="K124" s="22">
        <v>49.7</v>
      </c>
      <c r="L124" s="27">
        <v>48.6</v>
      </c>
      <c r="M124" s="25">
        <v>-0.5</v>
      </c>
      <c r="N124" s="22"/>
      <c r="O124" s="22">
        <f t="shared" si="26"/>
        <v>210.9</v>
      </c>
      <c r="P124" s="22">
        <v>232.4</v>
      </c>
      <c r="Q124" s="22">
        <v>210.9</v>
      </c>
      <c r="R124" s="27">
        <v>209.07</v>
      </c>
      <c r="S124" s="25">
        <v>0</v>
      </c>
      <c r="T124" s="22"/>
      <c r="U124" s="22"/>
      <c r="V124" s="22">
        <v>510.7</v>
      </c>
      <c r="W124" s="22">
        <v>509.9</v>
      </c>
      <c r="X124" s="27">
        <v>509.72</v>
      </c>
      <c r="Y124" s="25">
        <v>-6.7</v>
      </c>
      <c r="Z124" s="22"/>
      <c r="AA124" s="22">
        <f t="shared" si="27"/>
        <v>299</v>
      </c>
      <c r="AB124" s="22">
        <v>278.3</v>
      </c>
      <c r="AC124" s="22">
        <v>299</v>
      </c>
      <c r="AD124" s="27">
        <v>300.64</v>
      </c>
      <c r="AE124" s="25">
        <v>-6.6</v>
      </c>
      <c r="AF124" s="22"/>
      <c r="AG124" s="22">
        <f t="shared" si="28"/>
        <v>48.9</v>
      </c>
      <c r="AH124" s="22">
        <v>46.5</v>
      </c>
      <c r="AI124" s="22">
        <v>48.9</v>
      </c>
      <c r="AJ124" s="27">
        <v>49.45</v>
      </c>
      <c r="AK124" s="25">
        <v>-0.6</v>
      </c>
      <c r="AL124" s="22"/>
      <c r="AM124" s="22">
        <f t="shared" si="29"/>
        <v>41.4</v>
      </c>
      <c r="AN124" s="22">
        <v>45.5</v>
      </c>
      <c r="AO124" s="22">
        <v>41.4</v>
      </c>
      <c r="AP124" s="27">
        <v>41.02</v>
      </c>
      <c r="AQ124" s="25">
        <v>0.5</v>
      </c>
      <c r="AR124" s="22"/>
      <c r="AS124" s="22">
        <f t="shared" si="30"/>
        <v>58.6</v>
      </c>
      <c r="AT124" s="22">
        <v>54.5</v>
      </c>
      <c r="AU124" s="22">
        <v>58.6</v>
      </c>
      <c r="AV124" s="27">
        <v>58.98</v>
      </c>
      <c r="AW124" s="25">
        <v>-0.5</v>
      </c>
      <c r="AX124" s="22"/>
      <c r="AY124" s="22">
        <f t="shared" si="31"/>
        <v>16.600000000000001</v>
      </c>
      <c r="AZ124" s="22">
        <v>14.6</v>
      </c>
      <c r="BA124" s="22">
        <v>16.600000000000001</v>
      </c>
      <c r="BB124" s="27">
        <v>16.170000000000002</v>
      </c>
      <c r="BC124" s="22">
        <v>0.2</v>
      </c>
    </row>
    <row r="125" spans="1:58" ht="12.75" x14ac:dyDescent="0.2">
      <c r="A125" s="7"/>
      <c r="B125">
        <v>1</v>
      </c>
      <c r="C125" s="6">
        <f t="shared" si="24"/>
        <v>254.2</v>
      </c>
      <c r="D125" s="6">
        <v>235.5</v>
      </c>
      <c r="E125" s="6">
        <v>254.2</v>
      </c>
      <c r="F125" s="29">
        <v>251.24</v>
      </c>
      <c r="G125" s="6">
        <v>-3.2</v>
      </c>
      <c r="I125" s="6">
        <f t="shared" si="25"/>
        <v>49.6</v>
      </c>
      <c r="J125" s="6">
        <v>53.3</v>
      </c>
      <c r="K125" s="6">
        <v>49.6</v>
      </c>
      <c r="L125" s="29">
        <v>49.36</v>
      </c>
      <c r="M125" s="6">
        <v>3</v>
      </c>
      <c r="O125" s="6">
        <f t="shared" si="26"/>
        <v>204.4</v>
      </c>
      <c r="P125" s="6">
        <v>219.9</v>
      </c>
      <c r="Q125" s="6">
        <v>204.4</v>
      </c>
      <c r="R125" s="29">
        <v>207.3</v>
      </c>
      <c r="S125" s="6">
        <v>-7.1</v>
      </c>
      <c r="V125" s="6">
        <v>508.6</v>
      </c>
      <c r="W125" s="6">
        <v>508.2</v>
      </c>
      <c r="X125" s="29">
        <v>507.91</v>
      </c>
      <c r="Y125" s="6">
        <v>-7.2</v>
      </c>
      <c r="AA125" s="6">
        <f t="shared" si="27"/>
        <v>303.8</v>
      </c>
      <c r="AB125" s="6">
        <v>288.7</v>
      </c>
      <c r="AC125" s="6">
        <v>303.8</v>
      </c>
      <c r="AD125" s="29">
        <v>300.61</v>
      </c>
      <c r="AE125" s="6">
        <v>-0.2</v>
      </c>
      <c r="AG125" s="6">
        <f t="shared" si="28"/>
        <v>50</v>
      </c>
      <c r="AH125" s="6">
        <v>46.3</v>
      </c>
      <c r="AI125" s="6">
        <v>50</v>
      </c>
      <c r="AJ125" s="29">
        <v>49.47</v>
      </c>
      <c r="AK125" s="6">
        <v>0.1</v>
      </c>
      <c r="AM125" s="6">
        <f t="shared" si="29"/>
        <v>40.200000000000003</v>
      </c>
      <c r="AN125" s="6">
        <v>43.2</v>
      </c>
      <c r="AO125" s="6">
        <v>40.200000000000003</v>
      </c>
      <c r="AP125" s="29">
        <v>40.81</v>
      </c>
      <c r="AQ125" s="6">
        <v>-0.8</v>
      </c>
      <c r="AS125" s="6">
        <f t="shared" si="30"/>
        <v>59.8</v>
      </c>
      <c r="AT125" s="6">
        <v>56.8</v>
      </c>
      <c r="AU125" s="6">
        <v>59.8</v>
      </c>
      <c r="AV125" s="29">
        <v>59.19</v>
      </c>
      <c r="AW125" s="6">
        <v>0.8</v>
      </c>
      <c r="AY125" s="6">
        <f t="shared" si="31"/>
        <v>16.3</v>
      </c>
      <c r="AZ125" s="6">
        <v>18.399999999999999</v>
      </c>
      <c r="BA125" s="6">
        <v>16.3</v>
      </c>
      <c r="BB125" s="29">
        <v>16.420000000000002</v>
      </c>
      <c r="BC125" s="6">
        <v>1</v>
      </c>
    </row>
    <row r="126" spans="1:58" ht="12.75" x14ac:dyDescent="0.2">
      <c r="A126" s="7">
        <v>17</v>
      </c>
      <c r="B126">
        <v>2</v>
      </c>
      <c r="C126" s="6">
        <f t="shared" si="24"/>
        <v>249.3</v>
      </c>
      <c r="D126" s="6">
        <v>254.7</v>
      </c>
      <c r="E126" s="6">
        <v>249.3</v>
      </c>
      <c r="F126" s="29">
        <v>250.18</v>
      </c>
      <c r="G126" s="6">
        <v>-4.3</v>
      </c>
      <c r="I126" s="6">
        <f t="shared" si="25"/>
        <v>49</v>
      </c>
      <c r="J126" s="6">
        <v>63.2</v>
      </c>
      <c r="K126" s="6">
        <v>49</v>
      </c>
      <c r="L126" s="29">
        <v>49.77</v>
      </c>
      <c r="M126" s="6">
        <v>1.7</v>
      </c>
      <c r="O126" s="6">
        <f t="shared" si="26"/>
        <v>207.4</v>
      </c>
      <c r="P126" s="6">
        <v>187.1</v>
      </c>
      <c r="Q126" s="6">
        <v>207.4</v>
      </c>
      <c r="R126" s="29">
        <v>205.74</v>
      </c>
      <c r="S126" s="6">
        <v>-6.2</v>
      </c>
      <c r="V126" s="6">
        <v>504.9</v>
      </c>
      <c r="W126" s="6">
        <v>505.6</v>
      </c>
      <c r="X126" s="29">
        <v>505.7</v>
      </c>
      <c r="Y126" s="6">
        <v>-8.8000000000000007</v>
      </c>
      <c r="AA126" s="6">
        <f t="shared" si="27"/>
        <v>298.3</v>
      </c>
      <c r="AB126" s="6">
        <v>317.8</v>
      </c>
      <c r="AC126" s="6">
        <v>298.3</v>
      </c>
      <c r="AD126" s="29">
        <v>299.95</v>
      </c>
      <c r="AE126" s="6">
        <v>-2.6</v>
      </c>
      <c r="AG126" s="6">
        <f t="shared" si="28"/>
        <v>49.3</v>
      </c>
      <c r="AH126" s="6">
        <v>50.4</v>
      </c>
      <c r="AI126" s="6">
        <v>49.3</v>
      </c>
      <c r="AJ126" s="29">
        <v>49.47</v>
      </c>
      <c r="AK126" s="6">
        <v>0</v>
      </c>
      <c r="AM126" s="6">
        <f t="shared" si="29"/>
        <v>41</v>
      </c>
      <c r="AN126" s="6">
        <v>37.1</v>
      </c>
      <c r="AO126" s="6">
        <v>41</v>
      </c>
      <c r="AP126" s="29">
        <v>40.69</v>
      </c>
      <c r="AQ126" s="6">
        <v>-0.5</v>
      </c>
      <c r="AS126" s="6">
        <f t="shared" si="30"/>
        <v>59</v>
      </c>
      <c r="AT126" s="6">
        <v>62.9</v>
      </c>
      <c r="AU126" s="6">
        <v>59</v>
      </c>
      <c r="AV126" s="29">
        <v>59.31</v>
      </c>
      <c r="AW126" s="6">
        <v>0.5</v>
      </c>
      <c r="AY126" s="6">
        <f t="shared" si="31"/>
        <v>16.399999999999999</v>
      </c>
      <c r="AZ126" s="6">
        <v>19.899999999999999</v>
      </c>
      <c r="BA126" s="6">
        <v>16.399999999999999</v>
      </c>
      <c r="BB126" s="29">
        <v>16.59</v>
      </c>
      <c r="BC126" s="6">
        <v>0.7</v>
      </c>
    </row>
    <row r="127" spans="1:58" ht="12.75" x14ac:dyDescent="0.2">
      <c r="A127" s="7">
        <v>17</v>
      </c>
      <c r="B127">
        <v>3</v>
      </c>
      <c r="C127" s="6">
        <f t="shared" si="24"/>
        <v>247.1</v>
      </c>
      <c r="D127" s="6">
        <v>271</v>
      </c>
      <c r="E127" s="6">
        <v>247.1</v>
      </c>
      <c r="F127" s="29">
        <v>249.63</v>
      </c>
      <c r="G127" s="6">
        <v>-2.2000000000000002</v>
      </c>
      <c r="I127" s="6">
        <f t="shared" si="25"/>
        <v>49.2</v>
      </c>
      <c r="J127" s="6">
        <v>42.1</v>
      </c>
      <c r="K127" s="6">
        <v>49.2</v>
      </c>
      <c r="L127" s="29">
        <v>48.86</v>
      </c>
      <c r="M127" s="6">
        <v>-3.7</v>
      </c>
      <c r="O127" s="6">
        <f t="shared" si="26"/>
        <v>206.9</v>
      </c>
      <c r="P127" s="6">
        <v>189.5</v>
      </c>
      <c r="Q127" s="6">
        <v>206.9</v>
      </c>
      <c r="R127" s="29">
        <v>204.94</v>
      </c>
      <c r="S127" s="6">
        <v>-3.2</v>
      </c>
      <c r="V127" s="6">
        <v>502.6</v>
      </c>
      <c r="W127" s="6">
        <v>503.3</v>
      </c>
      <c r="X127" s="29">
        <v>503.43</v>
      </c>
      <c r="Y127" s="6">
        <v>-9.1</v>
      </c>
      <c r="AA127" s="6">
        <f t="shared" si="27"/>
        <v>296.39999999999998</v>
      </c>
      <c r="AB127" s="6">
        <v>313.10000000000002</v>
      </c>
      <c r="AC127" s="6">
        <v>296.39999999999998</v>
      </c>
      <c r="AD127" s="29">
        <v>298.49</v>
      </c>
      <c r="AE127" s="6">
        <v>-5.8</v>
      </c>
      <c r="AG127" s="6">
        <f t="shared" si="28"/>
        <v>49.1</v>
      </c>
      <c r="AH127" s="6">
        <v>53.9</v>
      </c>
      <c r="AI127" s="6">
        <v>49.1</v>
      </c>
      <c r="AJ127" s="29">
        <v>49.59</v>
      </c>
      <c r="AK127" s="6">
        <v>0.5</v>
      </c>
      <c r="AM127" s="6">
        <f t="shared" si="29"/>
        <v>41.1</v>
      </c>
      <c r="AN127" s="6">
        <v>37.700000000000003</v>
      </c>
      <c r="AO127" s="6">
        <v>41.1</v>
      </c>
      <c r="AP127" s="29">
        <v>40.71</v>
      </c>
      <c r="AQ127" s="6">
        <v>0.1</v>
      </c>
      <c r="AS127" s="6">
        <f t="shared" si="30"/>
        <v>58.9</v>
      </c>
      <c r="AT127" s="6">
        <v>62.3</v>
      </c>
      <c r="AU127" s="6">
        <v>58.9</v>
      </c>
      <c r="AV127" s="29">
        <v>59.29</v>
      </c>
      <c r="AW127" s="6">
        <v>-0.1</v>
      </c>
      <c r="AY127" s="6">
        <f t="shared" si="31"/>
        <v>16.600000000000001</v>
      </c>
      <c r="AZ127" s="6">
        <v>13.4</v>
      </c>
      <c r="BA127" s="6">
        <v>16.600000000000001</v>
      </c>
      <c r="BB127" s="29">
        <v>16.37</v>
      </c>
      <c r="BC127" s="6">
        <v>-0.9</v>
      </c>
    </row>
    <row r="128" spans="1:58" ht="12.75" x14ac:dyDescent="0.2">
      <c r="A128" s="7">
        <v>17</v>
      </c>
      <c r="B128">
        <v>4</v>
      </c>
      <c r="C128" s="6">
        <f t="shared" si="24"/>
        <v>251</v>
      </c>
      <c r="D128" s="6">
        <v>240.8</v>
      </c>
      <c r="E128" s="6">
        <v>251</v>
      </c>
      <c r="F128" s="29">
        <v>251.87</v>
      </c>
      <c r="G128" s="6">
        <v>8.9</v>
      </c>
      <c r="I128" s="6">
        <f t="shared" si="25"/>
        <v>48.1</v>
      </c>
      <c r="J128" s="6">
        <v>38.6</v>
      </c>
      <c r="K128" s="6">
        <v>48.1</v>
      </c>
      <c r="L128" s="29">
        <v>45.99</v>
      </c>
      <c r="M128" s="6">
        <v>-11.5</v>
      </c>
      <c r="O128" s="6">
        <f t="shared" si="26"/>
        <v>202.4</v>
      </c>
      <c r="P128" s="6">
        <v>223</v>
      </c>
      <c r="Q128" s="6">
        <v>202.4</v>
      </c>
      <c r="R128" s="29">
        <v>203.64</v>
      </c>
      <c r="S128" s="6">
        <v>-5.2</v>
      </c>
      <c r="V128" s="6">
        <v>502.3</v>
      </c>
      <c r="W128" s="6">
        <v>501.5</v>
      </c>
      <c r="X128" s="29">
        <v>501.5</v>
      </c>
      <c r="Y128" s="6">
        <v>-7.7</v>
      </c>
      <c r="AA128" s="6">
        <f t="shared" si="27"/>
        <v>299.10000000000002</v>
      </c>
      <c r="AB128" s="6">
        <v>279.39999999999998</v>
      </c>
      <c r="AC128" s="6">
        <v>299.10000000000002</v>
      </c>
      <c r="AD128" s="29">
        <v>297.86</v>
      </c>
      <c r="AE128" s="6">
        <v>-2.5</v>
      </c>
      <c r="AG128" s="6">
        <f t="shared" si="28"/>
        <v>50.1</v>
      </c>
      <c r="AH128" s="6">
        <v>47.9</v>
      </c>
      <c r="AI128" s="6">
        <v>50.1</v>
      </c>
      <c r="AJ128" s="29">
        <v>50.22</v>
      </c>
      <c r="AK128" s="6">
        <v>2.5</v>
      </c>
      <c r="AM128" s="6">
        <f t="shared" si="29"/>
        <v>40.4</v>
      </c>
      <c r="AN128" s="6">
        <v>44.4</v>
      </c>
      <c r="AO128" s="6">
        <v>40.4</v>
      </c>
      <c r="AP128" s="29">
        <v>40.61</v>
      </c>
      <c r="AQ128" s="6">
        <v>-0.4</v>
      </c>
      <c r="AS128" s="6">
        <f t="shared" si="30"/>
        <v>59.6</v>
      </c>
      <c r="AT128" s="6">
        <v>55.6</v>
      </c>
      <c r="AU128" s="6">
        <v>59.6</v>
      </c>
      <c r="AV128" s="29">
        <v>59.39</v>
      </c>
      <c r="AW128" s="6">
        <v>0.4</v>
      </c>
      <c r="AY128" s="6">
        <f t="shared" si="31"/>
        <v>16.100000000000001</v>
      </c>
      <c r="AZ128" s="6">
        <v>13.8</v>
      </c>
      <c r="BA128" s="6">
        <v>16.100000000000001</v>
      </c>
      <c r="BB128" s="29">
        <v>15.44</v>
      </c>
      <c r="BC128" s="6">
        <v>-3.7</v>
      </c>
    </row>
    <row r="129" spans="1:58" ht="12.75" x14ac:dyDescent="0.2">
      <c r="A129" s="7"/>
      <c r="B129">
        <v>1</v>
      </c>
      <c r="C129" s="6">
        <f t="shared" si="24"/>
        <v>252.4</v>
      </c>
      <c r="D129" s="6">
        <v>233.8</v>
      </c>
      <c r="E129" s="6">
        <v>252.4</v>
      </c>
      <c r="F129" s="29">
        <v>254.66</v>
      </c>
      <c r="G129" s="6">
        <v>11.2</v>
      </c>
      <c r="I129" s="6">
        <f t="shared" si="25"/>
        <v>42.8</v>
      </c>
      <c r="J129" s="6">
        <v>45.9</v>
      </c>
      <c r="K129" s="6">
        <v>42.8</v>
      </c>
      <c r="L129" s="29">
        <v>42.99</v>
      </c>
      <c r="M129" s="6">
        <v>-12</v>
      </c>
      <c r="O129" s="6">
        <f t="shared" si="26"/>
        <v>204.7</v>
      </c>
      <c r="P129" s="6">
        <v>220.7</v>
      </c>
      <c r="Q129" s="6">
        <v>204.7</v>
      </c>
      <c r="R129" s="29">
        <v>202.23</v>
      </c>
      <c r="S129" s="6">
        <v>-5.6</v>
      </c>
      <c r="V129" s="6">
        <v>500.4</v>
      </c>
      <c r="W129" s="6">
        <v>499.9</v>
      </c>
      <c r="X129" s="29">
        <v>499.88</v>
      </c>
      <c r="Y129" s="6">
        <v>-6.5</v>
      </c>
      <c r="AA129" s="6">
        <f t="shared" si="27"/>
        <v>295.2</v>
      </c>
      <c r="AB129" s="6">
        <v>279.7</v>
      </c>
      <c r="AC129" s="6">
        <v>295.2</v>
      </c>
      <c r="AD129" s="29">
        <v>297.64999999999998</v>
      </c>
      <c r="AE129" s="6">
        <v>-0.8</v>
      </c>
      <c r="AG129" s="6">
        <f t="shared" si="28"/>
        <v>50.5</v>
      </c>
      <c r="AH129" s="6">
        <v>46.7</v>
      </c>
      <c r="AI129" s="6">
        <v>50.5</v>
      </c>
      <c r="AJ129" s="29">
        <v>50.94</v>
      </c>
      <c r="AK129" s="6">
        <v>2.9</v>
      </c>
      <c r="AM129" s="6">
        <f t="shared" si="29"/>
        <v>40.9</v>
      </c>
      <c r="AN129" s="6">
        <v>44.1</v>
      </c>
      <c r="AO129" s="6">
        <v>40.9</v>
      </c>
      <c r="AP129" s="29">
        <v>40.46</v>
      </c>
      <c r="AQ129" s="6">
        <v>-0.6</v>
      </c>
      <c r="AS129" s="6">
        <f t="shared" si="30"/>
        <v>59.1</v>
      </c>
      <c r="AT129" s="6">
        <v>55.9</v>
      </c>
      <c r="AU129" s="6">
        <v>59.1</v>
      </c>
      <c r="AV129" s="29">
        <v>59.54</v>
      </c>
      <c r="AW129" s="6">
        <v>0.6</v>
      </c>
      <c r="AY129" s="6">
        <f t="shared" si="31"/>
        <v>14.5</v>
      </c>
      <c r="AZ129" s="6">
        <v>16.399999999999999</v>
      </c>
      <c r="BA129" s="6">
        <v>14.5</v>
      </c>
      <c r="BB129" s="29">
        <v>14.44</v>
      </c>
      <c r="BC129" s="6">
        <v>-4</v>
      </c>
    </row>
    <row r="130" spans="1:58" ht="12.75" x14ac:dyDescent="0.2">
      <c r="A130" s="7">
        <v>18</v>
      </c>
      <c r="B130">
        <v>2</v>
      </c>
      <c r="C130" s="6">
        <f t="shared" si="24"/>
        <v>259.2</v>
      </c>
      <c r="D130" s="6">
        <v>263.89999999999998</v>
      </c>
      <c r="E130" s="6">
        <v>259.2</v>
      </c>
      <c r="F130" s="29">
        <v>252.96</v>
      </c>
      <c r="G130" s="6">
        <v>-6.8</v>
      </c>
      <c r="I130" s="6">
        <f t="shared" si="25"/>
        <v>39.9</v>
      </c>
      <c r="J130" s="6">
        <v>54</v>
      </c>
      <c r="K130" s="6">
        <v>39.9</v>
      </c>
      <c r="L130" s="29">
        <v>43.22</v>
      </c>
      <c r="M130" s="6">
        <v>0.9</v>
      </c>
      <c r="O130" s="6">
        <f t="shared" si="26"/>
        <v>199.3</v>
      </c>
      <c r="P130" s="6">
        <v>179.9</v>
      </c>
      <c r="Q130" s="6">
        <v>199.3</v>
      </c>
      <c r="R130" s="29">
        <v>202.2</v>
      </c>
      <c r="S130" s="6">
        <v>-0.1</v>
      </c>
      <c r="V130" s="6">
        <v>497.8</v>
      </c>
      <c r="W130" s="6">
        <v>498.5</v>
      </c>
      <c r="X130" s="29">
        <v>498.38</v>
      </c>
      <c r="Y130" s="6">
        <v>-6</v>
      </c>
      <c r="AA130" s="6">
        <f t="shared" si="27"/>
        <v>299.10000000000002</v>
      </c>
      <c r="AB130" s="6">
        <v>317.89999999999998</v>
      </c>
      <c r="AC130" s="6">
        <v>299.10000000000002</v>
      </c>
      <c r="AD130" s="29">
        <v>296.18</v>
      </c>
      <c r="AE130" s="6">
        <v>-5.9</v>
      </c>
      <c r="AG130" s="6">
        <f t="shared" si="28"/>
        <v>52</v>
      </c>
      <c r="AH130" s="6">
        <v>53</v>
      </c>
      <c r="AI130" s="6">
        <v>52</v>
      </c>
      <c r="AJ130" s="29">
        <v>50.76</v>
      </c>
      <c r="AK130" s="6">
        <v>-0.8</v>
      </c>
      <c r="AM130" s="6">
        <f t="shared" si="29"/>
        <v>40</v>
      </c>
      <c r="AN130" s="6">
        <v>36.1</v>
      </c>
      <c r="AO130" s="6">
        <v>40</v>
      </c>
      <c r="AP130" s="29">
        <v>40.57</v>
      </c>
      <c r="AQ130" s="6">
        <v>0.5</v>
      </c>
      <c r="AS130" s="6">
        <f t="shared" si="30"/>
        <v>60</v>
      </c>
      <c r="AT130" s="6">
        <v>63.9</v>
      </c>
      <c r="AU130" s="6">
        <v>60</v>
      </c>
      <c r="AV130" s="29">
        <v>59.43</v>
      </c>
      <c r="AW130" s="6">
        <v>-0.5</v>
      </c>
      <c r="AY130" s="6">
        <f t="shared" si="31"/>
        <v>13.4</v>
      </c>
      <c r="AZ130" s="6">
        <v>17</v>
      </c>
      <c r="BA130" s="6">
        <v>13.4</v>
      </c>
      <c r="BB130" s="29">
        <v>14.59</v>
      </c>
      <c r="BC130" s="6">
        <v>0.6</v>
      </c>
    </row>
    <row r="131" spans="1:58" ht="12.75" x14ac:dyDescent="0.2">
      <c r="A131" s="7">
        <v>18</v>
      </c>
      <c r="B131">
        <v>3</v>
      </c>
      <c r="C131" s="6">
        <f t="shared" si="24"/>
        <v>248.5</v>
      </c>
      <c r="D131" s="6">
        <v>271.8</v>
      </c>
      <c r="E131" s="6">
        <v>248.5</v>
      </c>
      <c r="F131" s="29">
        <v>247.08</v>
      </c>
      <c r="G131" s="6">
        <v>-23.5</v>
      </c>
      <c r="I131" s="6">
        <f t="shared" si="25"/>
        <v>49.1</v>
      </c>
      <c r="J131" s="6">
        <v>43.1</v>
      </c>
      <c r="K131" s="6">
        <v>49.1</v>
      </c>
      <c r="L131" s="29">
        <v>47.6</v>
      </c>
      <c r="M131" s="6">
        <v>17.5</v>
      </c>
      <c r="O131" s="6">
        <f t="shared" si="26"/>
        <v>199.3</v>
      </c>
      <c r="P131" s="6">
        <v>181.3</v>
      </c>
      <c r="Q131" s="6">
        <v>199.3</v>
      </c>
      <c r="R131" s="29">
        <v>202.24</v>
      </c>
      <c r="S131" s="6">
        <v>0.1</v>
      </c>
      <c r="V131" s="6">
        <v>496.2</v>
      </c>
      <c r="W131" s="6">
        <v>496.9</v>
      </c>
      <c r="X131" s="29">
        <v>496.91</v>
      </c>
      <c r="Y131" s="6">
        <v>-5.9</v>
      </c>
      <c r="AA131" s="6">
        <f t="shared" si="27"/>
        <v>297.60000000000002</v>
      </c>
      <c r="AB131" s="6">
        <v>314.8</v>
      </c>
      <c r="AC131" s="6">
        <v>297.60000000000002</v>
      </c>
      <c r="AD131" s="29">
        <v>294.68</v>
      </c>
      <c r="AE131" s="6">
        <v>-6</v>
      </c>
      <c r="AG131" s="6">
        <f t="shared" si="28"/>
        <v>50</v>
      </c>
      <c r="AH131" s="6">
        <v>54.8</v>
      </c>
      <c r="AI131" s="6">
        <v>50</v>
      </c>
      <c r="AJ131" s="29">
        <v>49.72</v>
      </c>
      <c r="AK131" s="6">
        <v>-4.0999999999999996</v>
      </c>
      <c r="AM131" s="6">
        <f t="shared" si="29"/>
        <v>40.1</v>
      </c>
      <c r="AN131" s="6">
        <v>36.5</v>
      </c>
      <c r="AO131" s="6">
        <v>40.1</v>
      </c>
      <c r="AP131" s="29">
        <v>40.700000000000003</v>
      </c>
      <c r="AQ131" s="6">
        <v>0.5</v>
      </c>
      <c r="AS131" s="6">
        <f t="shared" si="30"/>
        <v>59.9</v>
      </c>
      <c r="AT131" s="6">
        <v>63.5</v>
      </c>
      <c r="AU131" s="6">
        <v>59.9</v>
      </c>
      <c r="AV131" s="29">
        <v>59.3</v>
      </c>
      <c r="AW131" s="6">
        <v>-0.5</v>
      </c>
      <c r="AY131" s="6">
        <f t="shared" si="31"/>
        <v>16.5</v>
      </c>
      <c r="AZ131" s="6">
        <v>13.7</v>
      </c>
      <c r="BA131" s="6">
        <v>16.5</v>
      </c>
      <c r="BB131" s="29">
        <v>16.149999999999999</v>
      </c>
      <c r="BC131" s="6">
        <v>6.2</v>
      </c>
    </row>
    <row r="132" spans="1:58" ht="12.75" x14ac:dyDescent="0.2">
      <c r="A132" s="7">
        <v>18</v>
      </c>
      <c r="B132">
        <v>4</v>
      </c>
      <c r="C132" s="6">
        <f t="shared" si="24"/>
        <v>242.3</v>
      </c>
      <c r="D132" s="6">
        <v>234</v>
      </c>
      <c r="E132" s="6">
        <v>242.3</v>
      </c>
      <c r="F132" s="29">
        <v>241.22</v>
      </c>
      <c r="G132" s="6">
        <v>-23.4</v>
      </c>
      <c r="I132" s="6">
        <f t="shared" si="25"/>
        <v>51.3</v>
      </c>
      <c r="J132" s="6">
        <v>41.1</v>
      </c>
      <c r="K132" s="6">
        <v>51.3</v>
      </c>
      <c r="L132" s="29">
        <v>52.74</v>
      </c>
      <c r="M132" s="6">
        <v>20.5</v>
      </c>
      <c r="O132" s="6">
        <f t="shared" si="26"/>
        <v>201.9</v>
      </c>
      <c r="P132" s="6">
        <v>221.3</v>
      </c>
      <c r="Q132" s="6">
        <v>201.9</v>
      </c>
      <c r="R132" s="29">
        <v>201.54</v>
      </c>
      <c r="S132" s="6">
        <v>-2.8</v>
      </c>
      <c r="V132" s="6">
        <v>496.4</v>
      </c>
      <c r="W132" s="6">
        <v>495.5</v>
      </c>
      <c r="X132" s="29">
        <v>495.5</v>
      </c>
      <c r="Y132" s="6">
        <v>-5.7</v>
      </c>
      <c r="AA132" s="6">
        <f t="shared" si="27"/>
        <v>293.60000000000002</v>
      </c>
      <c r="AB132" s="6">
        <v>275.10000000000002</v>
      </c>
      <c r="AC132" s="6">
        <v>293.60000000000002</v>
      </c>
      <c r="AD132" s="29">
        <v>293.95</v>
      </c>
      <c r="AE132" s="6">
        <v>-2.9</v>
      </c>
      <c r="AG132" s="6">
        <f t="shared" si="28"/>
        <v>48.9</v>
      </c>
      <c r="AH132" s="6">
        <v>47.1</v>
      </c>
      <c r="AI132" s="6">
        <v>48.9</v>
      </c>
      <c r="AJ132" s="29">
        <v>48.68</v>
      </c>
      <c r="AK132" s="6">
        <v>-4.2</v>
      </c>
      <c r="AM132" s="6">
        <f t="shared" si="29"/>
        <v>40.700000000000003</v>
      </c>
      <c r="AN132" s="6">
        <v>44.6</v>
      </c>
      <c r="AO132" s="6">
        <v>40.700000000000003</v>
      </c>
      <c r="AP132" s="29">
        <v>40.67</v>
      </c>
      <c r="AQ132" s="6">
        <v>-0.1</v>
      </c>
      <c r="AS132" s="6">
        <f t="shared" si="30"/>
        <v>59.3</v>
      </c>
      <c r="AT132" s="6">
        <v>55.4</v>
      </c>
      <c r="AU132" s="6">
        <v>59.3</v>
      </c>
      <c r="AV132" s="29">
        <v>59.33</v>
      </c>
      <c r="AW132" s="6">
        <v>0.1</v>
      </c>
      <c r="AY132" s="6">
        <f t="shared" si="31"/>
        <v>17.5</v>
      </c>
      <c r="AZ132" s="6">
        <v>14.9</v>
      </c>
      <c r="BA132" s="6">
        <v>17.5</v>
      </c>
      <c r="BB132" s="29">
        <v>17.940000000000001</v>
      </c>
      <c r="BC132" s="6">
        <v>7.1</v>
      </c>
    </row>
    <row r="133" spans="1:58" ht="12.75" x14ac:dyDescent="0.2">
      <c r="A133" s="7"/>
      <c r="B133">
        <v>1</v>
      </c>
      <c r="C133" s="6">
        <f t="shared" ref="C133:C164" si="32">$B$2*E133+(1-$B$2)*D133</f>
        <v>240.9</v>
      </c>
      <c r="D133" s="6">
        <v>221.5</v>
      </c>
      <c r="E133" s="6">
        <v>240.9</v>
      </c>
      <c r="F133" s="29">
        <v>239.27</v>
      </c>
      <c r="G133" s="6">
        <v>-7.8</v>
      </c>
      <c r="I133" s="6">
        <f t="shared" ref="I133:I164" si="33">$B$2*K133+(1-$B$2)*J133</f>
        <v>57.9</v>
      </c>
      <c r="J133" s="6">
        <v>60.4</v>
      </c>
      <c r="K133" s="6">
        <v>57.9</v>
      </c>
      <c r="L133" s="29">
        <v>54.84</v>
      </c>
      <c r="M133" s="6">
        <v>8.4</v>
      </c>
      <c r="O133" s="6">
        <f t="shared" ref="O133:O164" si="34">$B$2*Q133+(1-$B$2)*P133</f>
        <v>195.4</v>
      </c>
      <c r="P133" s="6">
        <v>212.9</v>
      </c>
      <c r="Q133" s="6">
        <v>195.4</v>
      </c>
      <c r="R133" s="29">
        <v>200.11</v>
      </c>
      <c r="S133" s="6">
        <v>-5.7</v>
      </c>
      <c r="V133" s="6">
        <v>494.7</v>
      </c>
      <c r="W133" s="6">
        <v>494.3</v>
      </c>
      <c r="X133" s="29">
        <v>494.21</v>
      </c>
      <c r="Y133" s="6">
        <v>-5.0999999999999996</v>
      </c>
      <c r="AA133" s="6">
        <f t="shared" ref="AA133:AA164" si="35">$B$2*AC133+(1-$B$2)*AB133</f>
        <v>298.8</v>
      </c>
      <c r="AB133" s="6">
        <v>281.89999999999998</v>
      </c>
      <c r="AC133" s="6">
        <v>298.8</v>
      </c>
      <c r="AD133" s="29">
        <v>294.10000000000002</v>
      </c>
      <c r="AE133" s="6">
        <v>0.6</v>
      </c>
      <c r="AG133" s="6">
        <f t="shared" ref="AG133:AG164" si="36">$B$2*AI133+(1-$B$2)*AH133</f>
        <v>48.7</v>
      </c>
      <c r="AH133" s="6">
        <v>44.8</v>
      </c>
      <c r="AI133" s="6">
        <v>48.7</v>
      </c>
      <c r="AJ133" s="29">
        <v>48.41</v>
      </c>
      <c r="AK133" s="6">
        <v>-1.1000000000000001</v>
      </c>
      <c r="AM133" s="6">
        <f t="shared" ref="AM133:AM164" si="37">$B$2*AO133+(1-$B$2)*AN133</f>
        <v>39.5</v>
      </c>
      <c r="AN133" s="6">
        <v>43</v>
      </c>
      <c r="AO133" s="6">
        <v>39.5</v>
      </c>
      <c r="AP133" s="29">
        <v>40.49</v>
      </c>
      <c r="AQ133" s="6">
        <v>-0.7</v>
      </c>
      <c r="AS133" s="6">
        <f t="shared" ref="AS133:AS164" si="38">$B$2*AU133+(1-$B$2)*AT133</f>
        <v>60.5</v>
      </c>
      <c r="AT133" s="6">
        <v>57</v>
      </c>
      <c r="AU133" s="6">
        <v>60.5</v>
      </c>
      <c r="AV133" s="29">
        <v>59.51</v>
      </c>
      <c r="AW133" s="6">
        <v>0.7</v>
      </c>
      <c r="AY133" s="6">
        <f t="shared" ref="AY133:AY164" si="39">$B$2*BA133+(1-$B$2)*AZ133</f>
        <v>19.399999999999999</v>
      </c>
      <c r="AZ133" s="6">
        <v>21.4</v>
      </c>
      <c r="BA133" s="6">
        <v>19.399999999999999</v>
      </c>
      <c r="BB133" s="29">
        <v>18.649999999999999</v>
      </c>
      <c r="BC133" s="6">
        <v>2.8</v>
      </c>
    </row>
    <row r="134" spans="1:58" ht="12.75" x14ac:dyDescent="0.2">
      <c r="A134" s="7">
        <v>19</v>
      </c>
      <c r="B134">
        <v>2</v>
      </c>
      <c r="C134" s="6">
        <f t="shared" si="32"/>
        <v>238.2</v>
      </c>
      <c r="D134" s="6">
        <v>242.3</v>
      </c>
      <c r="E134" s="6">
        <v>238.2</v>
      </c>
      <c r="F134" s="29">
        <v>240.73</v>
      </c>
      <c r="G134" s="6">
        <v>5.8</v>
      </c>
      <c r="I134" s="6">
        <f t="shared" si="33"/>
        <v>52.3</v>
      </c>
      <c r="J134" s="6">
        <v>66.7</v>
      </c>
      <c r="K134" s="6">
        <v>52.3</v>
      </c>
      <c r="L134" s="29">
        <v>55.07</v>
      </c>
      <c r="M134" s="6">
        <v>0.9</v>
      </c>
      <c r="O134" s="6">
        <f t="shared" si="34"/>
        <v>202.6</v>
      </c>
      <c r="P134" s="6">
        <v>183.4</v>
      </c>
      <c r="Q134" s="6">
        <v>202.6</v>
      </c>
      <c r="R134" s="29">
        <v>197.45</v>
      </c>
      <c r="S134" s="6">
        <v>-10.6</v>
      </c>
      <c r="V134" s="6">
        <v>492.4</v>
      </c>
      <c r="W134" s="6">
        <v>493.1</v>
      </c>
      <c r="X134" s="29">
        <v>493.25</v>
      </c>
      <c r="Y134" s="6">
        <v>-3.9</v>
      </c>
      <c r="AA134" s="6">
        <f t="shared" si="35"/>
        <v>290.5</v>
      </c>
      <c r="AB134" s="6">
        <v>309</v>
      </c>
      <c r="AC134" s="6">
        <v>290.5</v>
      </c>
      <c r="AD134" s="29">
        <v>295.8</v>
      </c>
      <c r="AE134" s="6">
        <v>6.8</v>
      </c>
      <c r="AG134" s="6">
        <f t="shared" si="36"/>
        <v>48.3</v>
      </c>
      <c r="AH134" s="6">
        <v>49.2</v>
      </c>
      <c r="AI134" s="6">
        <v>48.3</v>
      </c>
      <c r="AJ134" s="29">
        <v>48.8</v>
      </c>
      <c r="AK134" s="6">
        <v>1.6</v>
      </c>
      <c r="AM134" s="6">
        <f t="shared" si="37"/>
        <v>41.1</v>
      </c>
      <c r="AN134" s="6">
        <v>37.299999999999997</v>
      </c>
      <c r="AO134" s="6">
        <v>41.1</v>
      </c>
      <c r="AP134" s="29">
        <v>40.03</v>
      </c>
      <c r="AQ134" s="6">
        <v>-1.8</v>
      </c>
      <c r="AS134" s="6">
        <f t="shared" si="38"/>
        <v>58.9</v>
      </c>
      <c r="AT134" s="6">
        <v>62.7</v>
      </c>
      <c r="AU134" s="6">
        <v>58.9</v>
      </c>
      <c r="AV134" s="29">
        <v>59.97</v>
      </c>
      <c r="AW134" s="6">
        <v>1.8</v>
      </c>
      <c r="AY134" s="6">
        <f t="shared" si="39"/>
        <v>18</v>
      </c>
      <c r="AZ134" s="6">
        <v>21.6</v>
      </c>
      <c r="BA134" s="6">
        <v>18</v>
      </c>
      <c r="BB134" s="29">
        <v>18.62</v>
      </c>
      <c r="BC134" s="6">
        <v>-0.1</v>
      </c>
    </row>
    <row r="135" spans="1:58" ht="12.75" x14ac:dyDescent="0.2">
      <c r="A135" s="7">
        <v>19</v>
      </c>
      <c r="B135">
        <v>3</v>
      </c>
      <c r="C135" s="6">
        <f t="shared" si="32"/>
        <v>239.6</v>
      </c>
      <c r="D135" s="6">
        <v>263.39999999999998</v>
      </c>
      <c r="E135" s="6">
        <v>239.6</v>
      </c>
      <c r="F135" s="29">
        <v>242.39</v>
      </c>
      <c r="G135" s="6">
        <v>6.6</v>
      </c>
      <c r="I135" s="6">
        <f t="shared" si="33"/>
        <v>58</v>
      </c>
      <c r="J135" s="6">
        <v>52.7</v>
      </c>
      <c r="K135" s="6">
        <v>58</v>
      </c>
      <c r="L135" s="29">
        <v>54.66</v>
      </c>
      <c r="M135" s="6">
        <v>-1.6</v>
      </c>
      <c r="O135" s="6">
        <f t="shared" si="34"/>
        <v>195.2</v>
      </c>
      <c r="P135" s="6">
        <v>176.1</v>
      </c>
      <c r="Q135" s="6">
        <v>195.2</v>
      </c>
      <c r="R135" s="29">
        <v>195.6</v>
      </c>
      <c r="S135" s="6">
        <v>-7.4</v>
      </c>
      <c r="V135" s="6">
        <v>492.1</v>
      </c>
      <c r="W135" s="6">
        <v>492.7</v>
      </c>
      <c r="X135" s="29">
        <v>492.65</v>
      </c>
      <c r="Y135" s="6">
        <v>-2.4</v>
      </c>
      <c r="AA135" s="6">
        <f t="shared" si="35"/>
        <v>297.60000000000002</v>
      </c>
      <c r="AB135" s="6">
        <v>316</v>
      </c>
      <c r="AC135" s="6">
        <v>297.60000000000002</v>
      </c>
      <c r="AD135" s="29">
        <v>297.05</v>
      </c>
      <c r="AE135" s="6">
        <v>5</v>
      </c>
      <c r="AG135" s="6">
        <f t="shared" si="36"/>
        <v>48.6</v>
      </c>
      <c r="AH135" s="6">
        <v>53.5</v>
      </c>
      <c r="AI135" s="6">
        <v>48.6</v>
      </c>
      <c r="AJ135" s="29">
        <v>49.2</v>
      </c>
      <c r="AK135" s="6">
        <v>1.6</v>
      </c>
      <c r="AM135" s="6">
        <f t="shared" si="37"/>
        <v>39.6</v>
      </c>
      <c r="AN135" s="6">
        <v>35.799999999999997</v>
      </c>
      <c r="AO135" s="6">
        <v>39.6</v>
      </c>
      <c r="AP135" s="29">
        <v>39.700000000000003</v>
      </c>
      <c r="AQ135" s="6">
        <v>-1.3</v>
      </c>
      <c r="AS135" s="6">
        <f t="shared" si="38"/>
        <v>60.4</v>
      </c>
      <c r="AT135" s="6">
        <v>64.2</v>
      </c>
      <c r="AU135" s="6">
        <v>60.4</v>
      </c>
      <c r="AV135" s="29">
        <v>60.3</v>
      </c>
      <c r="AW135" s="6">
        <v>1.3</v>
      </c>
      <c r="AY135" s="6">
        <f t="shared" si="39"/>
        <v>19.5</v>
      </c>
      <c r="AZ135" s="6">
        <v>16.7</v>
      </c>
      <c r="BA135" s="6">
        <v>19.5</v>
      </c>
      <c r="BB135" s="29">
        <v>18.399999999999999</v>
      </c>
      <c r="BC135" s="6">
        <v>-0.9</v>
      </c>
    </row>
    <row r="136" spans="1:58" ht="12.75" x14ac:dyDescent="0.2">
      <c r="A136" s="7">
        <v>19</v>
      </c>
      <c r="B136">
        <v>4</v>
      </c>
      <c r="C136" s="6">
        <f t="shared" si="32"/>
        <v>245.9</v>
      </c>
      <c r="D136" s="6">
        <v>238.9</v>
      </c>
      <c r="E136" s="6">
        <v>245.9</v>
      </c>
      <c r="F136" s="29">
        <v>242.3</v>
      </c>
      <c r="G136" s="6">
        <v>-0.3</v>
      </c>
      <c r="I136" s="6">
        <f t="shared" si="33"/>
        <v>54.3</v>
      </c>
      <c r="J136" s="6">
        <v>43.1</v>
      </c>
      <c r="K136" s="6">
        <v>54.3</v>
      </c>
      <c r="L136" s="29">
        <v>54.51</v>
      </c>
      <c r="M136" s="6">
        <v>-0.6</v>
      </c>
      <c r="O136" s="6">
        <f t="shared" si="34"/>
        <v>192.2</v>
      </c>
      <c r="P136" s="6">
        <v>211.1</v>
      </c>
      <c r="Q136" s="6">
        <v>192.2</v>
      </c>
      <c r="R136" s="29">
        <v>195.53</v>
      </c>
      <c r="S136" s="6">
        <v>-0.3</v>
      </c>
      <c r="V136" s="6">
        <v>493.2</v>
      </c>
      <c r="W136" s="6">
        <v>492.4</v>
      </c>
      <c r="X136" s="29">
        <v>492.35</v>
      </c>
      <c r="Y136" s="6">
        <v>-1.2</v>
      </c>
      <c r="AA136" s="6">
        <f t="shared" si="35"/>
        <v>300.2</v>
      </c>
      <c r="AB136" s="6">
        <v>282.10000000000002</v>
      </c>
      <c r="AC136" s="6">
        <v>300.2</v>
      </c>
      <c r="AD136" s="29">
        <v>296.81</v>
      </c>
      <c r="AE136" s="6">
        <v>-0.9</v>
      </c>
      <c r="AG136" s="6">
        <f t="shared" si="36"/>
        <v>49.9</v>
      </c>
      <c r="AH136" s="6">
        <v>48.4</v>
      </c>
      <c r="AI136" s="6">
        <v>49.9</v>
      </c>
      <c r="AJ136" s="29">
        <v>49.21</v>
      </c>
      <c r="AK136" s="6">
        <v>0.1</v>
      </c>
      <c r="AM136" s="6">
        <f t="shared" si="37"/>
        <v>39</v>
      </c>
      <c r="AN136" s="6">
        <v>42.8</v>
      </c>
      <c r="AO136" s="6">
        <v>39</v>
      </c>
      <c r="AP136" s="29">
        <v>39.71</v>
      </c>
      <c r="AQ136" s="6">
        <v>0</v>
      </c>
      <c r="AS136" s="6">
        <f t="shared" si="38"/>
        <v>61</v>
      </c>
      <c r="AT136" s="6">
        <v>57.2</v>
      </c>
      <c r="AU136" s="6">
        <v>61</v>
      </c>
      <c r="AV136" s="29">
        <v>60.29</v>
      </c>
      <c r="AW136" s="6">
        <v>0</v>
      </c>
      <c r="AY136" s="6">
        <f t="shared" si="39"/>
        <v>18.100000000000001</v>
      </c>
      <c r="AZ136" s="6">
        <v>15.3</v>
      </c>
      <c r="BA136" s="6">
        <v>18.100000000000001</v>
      </c>
      <c r="BB136" s="29">
        <v>18.37</v>
      </c>
      <c r="BC136" s="6">
        <v>-0.1</v>
      </c>
      <c r="BE136" s="26"/>
    </row>
    <row r="137" spans="1:58" ht="12.75" x14ac:dyDescent="0.2">
      <c r="A137" s="7"/>
      <c r="B137">
        <v>1</v>
      </c>
      <c r="C137" s="6">
        <f t="shared" si="32"/>
        <v>232.3</v>
      </c>
      <c r="D137" s="6">
        <v>212.2</v>
      </c>
      <c r="E137" s="6">
        <v>232.3</v>
      </c>
      <c r="F137" s="29">
        <v>233.38</v>
      </c>
      <c r="G137" s="6">
        <v>-35.700000000000003</v>
      </c>
      <c r="I137" s="6">
        <f t="shared" si="33"/>
        <v>50</v>
      </c>
      <c r="J137" s="6">
        <v>52.3</v>
      </c>
      <c r="K137" s="6">
        <v>50</v>
      </c>
      <c r="L137" s="29">
        <v>54.8</v>
      </c>
      <c r="M137" s="6">
        <v>1.2</v>
      </c>
      <c r="O137" s="6">
        <f t="shared" si="34"/>
        <v>209.9</v>
      </c>
      <c r="P137" s="6">
        <v>228</v>
      </c>
      <c r="Q137" s="6">
        <v>209.9</v>
      </c>
      <c r="R137" s="29">
        <v>204.06</v>
      </c>
      <c r="S137" s="6">
        <v>34.1</v>
      </c>
      <c r="V137" s="6">
        <v>492.5</v>
      </c>
      <c r="W137" s="6">
        <v>492.1</v>
      </c>
      <c r="X137" s="29">
        <v>492.24</v>
      </c>
      <c r="Y137" s="6">
        <v>-0.4</v>
      </c>
      <c r="AA137" s="6">
        <f t="shared" si="35"/>
        <v>282.2</v>
      </c>
      <c r="AB137" s="6">
        <v>264.5</v>
      </c>
      <c r="AC137" s="6">
        <v>282.2</v>
      </c>
      <c r="AD137" s="29">
        <v>288.18</v>
      </c>
      <c r="AE137" s="6">
        <v>-34.5</v>
      </c>
      <c r="AG137" s="6">
        <f t="shared" si="36"/>
        <v>47.2</v>
      </c>
      <c r="AH137" s="6">
        <v>43.1</v>
      </c>
      <c r="AI137" s="6">
        <v>47.2</v>
      </c>
      <c r="AJ137" s="29">
        <v>47.41</v>
      </c>
      <c r="AK137" s="6">
        <v>-7.2</v>
      </c>
      <c r="AM137" s="6">
        <f t="shared" si="37"/>
        <v>42.7</v>
      </c>
      <c r="AN137" s="6">
        <v>46.3</v>
      </c>
      <c r="AO137" s="6">
        <v>42.7</v>
      </c>
      <c r="AP137" s="29">
        <v>41.45</v>
      </c>
      <c r="AQ137" s="6">
        <v>7</v>
      </c>
      <c r="AS137" s="6">
        <f t="shared" si="38"/>
        <v>57.3</v>
      </c>
      <c r="AT137" s="6">
        <v>53.7</v>
      </c>
      <c r="AU137" s="6">
        <v>57.3</v>
      </c>
      <c r="AV137" s="29">
        <v>58.55</v>
      </c>
      <c r="AW137" s="6">
        <v>-7</v>
      </c>
      <c r="AY137" s="6">
        <f t="shared" si="39"/>
        <v>17.7</v>
      </c>
      <c r="AZ137" s="6">
        <v>19.8</v>
      </c>
      <c r="BA137" s="6">
        <v>17.7</v>
      </c>
      <c r="BB137" s="29">
        <v>19.02</v>
      </c>
      <c r="BC137" s="6">
        <v>2.6</v>
      </c>
      <c r="BE137" s="26"/>
    </row>
    <row r="138" spans="1:58" ht="12.75" x14ac:dyDescent="0.2">
      <c r="A138" s="7">
        <v>20</v>
      </c>
      <c r="B138">
        <v>2</v>
      </c>
      <c r="C138" s="6">
        <f t="shared" si="32"/>
        <v>206.3</v>
      </c>
      <c r="D138" s="6">
        <v>209.3</v>
      </c>
      <c r="E138" s="6">
        <v>206.3</v>
      </c>
      <c r="F138" s="29">
        <v>209.22</v>
      </c>
      <c r="G138" s="6">
        <v>-96.6</v>
      </c>
      <c r="I138" s="6">
        <f t="shared" si="33"/>
        <v>67.3</v>
      </c>
      <c r="J138" s="6">
        <v>82.2</v>
      </c>
      <c r="K138" s="6">
        <v>67.3</v>
      </c>
      <c r="L138" s="29">
        <v>62.59</v>
      </c>
      <c r="M138" s="6">
        <v>31.2</v>
      </c>
      <c r="O138" s="6">
        <f t="shared" si="34"/>
        <v>218.7</v>
      </c>
      <c r="P138" s="6">
        <v>200.1</v>
      </c>
      <c r="Q138" s="6">
        <v>218.7</v>
      </c>
      <c r="R138" s="29">
        <v>220.39</v>
      </c>
      <c r="S138" s="6">
        <v>65.3</v>
      </c>
      <c r="V138" s="6">
        <v>491.7</v>
      </c>
      <c r="W138" s="6">
        <v>492.3</v>
      </c>
      <c r="X138" s="29">
        <v>492.2</v>
      </c>
      <c r="Y138" s="6">
        <v>-0.1</v>
      </c>
      <c r="AA138" s="6">
        <f t="shared" si="35"/>
        <v>273.60000000000002</v>
      </c>
      <c r="AB138" s="6">
        <v>291.60000000000002</v>
      </c>
      <c r="AC138" s="6">
        <v>273.60000000000002</v>
      </c>
      <c r="AD138" s="29">
        <v>271.81</v>
      </c>
      <c r="AE138" s="6">
        <v>-65.5</v>
      </c>
      <c r="AG138" s="6">
        <f t="shared" si="36"/>
        <v>41.9</v>
      </c>
      <c r="AH138" s="6">
        <v>42.6</v>
      </c>
      <c r="AI138" s="6">
        <v>41.9</v>
      </c>
      <c r="AJ138" s="29">
        <v>42.51</v>
      </c>
      <c r="AK138" s="6">
        <v>-19.600000000000001</v>
      </c>
      <c r="AM138" s="6">
        <f t="shared" si="37"/>
        <v>44.4</v>
      </c>
      <c r="AN138" s="6">
        <v>40.700000000000003</v>
      </c>
      <c r="AO138" s="6">
        <v>44.4</v>
      </c>
      <c r="AP138" s="29">
        <v>44.78</v>
      </c>
      <c r="AQ138" s="6">
        <v>13.3</v>
      </c>
      <c r="AS138" s="6">
        <f t="shared" si="38"/>
        <v>55.6</v>
      </c>
      <c r="AT138" s="6">
        <v>59.3</v>
      </c>
      <c r="AU138" s="6">
        <v>55.6</v>
      </c>
      <c r="AV138" s="29">
        <v>55.22</v>
      </c>
      <c r="AW138" s="6">
        <v>-13.3</v>
      </c>
      <c r="AY138" s="6">
        <f t="shared" si="39"/>
        <v>24.6</v>
      </c>
      <c r="AZ138" s="6">
        <v>28.2</v>
      </c>
      <c r="BA138" s="6">
        <v>24.6</v>
      </c>
      <c r="BB138" s="29">
        <v>23.03</v>
      </c>
      <c r="BC138" s="6">
        <v>16</v>
      </c>
      <c r="BE138" s="26"/>
    </row>
    <row r="139" spans="1:58" ht="12.75" x14ac:dyDescent="0.2">
      <c r="A139" s="7">
        <v>20</v>
      </c>
      <c r="B139">
        <v>3</v>
      </c>
      <c r="C139" s="6">
        <f t="shared" si="32"/>
        <v>206.5</v>
      </c>
      <c r="D139" s="6">
        <v>231</v>
      </c>
      <c r="E139" s="6">
        <v>206.5</v>
      </c>
      <c r="F139" s="29">
        <v>203.43</v>
      </c>
      <c r="G139" s="6">
        <v>-23.2</v>
      </c>
      <c r="I139" s="6">
        <f t="shared" si="33"/>
        <v>66.2</v>
      </c>
      <c r="J139" s="6">
        <v>61.1</v>
      </c>
      <c r="K139" s="6">
        <v>66.2</v>
      </c>
      <c r="L139" s="29">
        <v>67.709999999999994</v>
      </c>
      <c r="M139" s="6">
        <v>20.5</v>
      </c>
      <c r="O139" s="6">
        <f t="shared" si="34"/>
        <v>219.5</v>
      </c>
      <c r="P139" s="6">
        <v>199.5</v>
      </c>
      <c r="Q139" s="6">
        <v>219.5</v>
      </c>
      <c r="R139" s="29">
        <v>221</v>
      </c>
      <c r="S139" s="6">
        <v>2.4</v>
      </c>
      <c r="V139" s="6">
        <v>491.6</v>
      </c>
      <c r="W139" s="6">
        <v>492.2</v>
      </c>
      <c r="X139" s="29">
        <v>492.13</v>
      </c>
      <c r="Y139" s="6">
        <v>-0.3</v>
      </c>
      <c r="AA139" s="6">
        <f t="shared" si="35"/>
        <v>272.7</v>
      </c>
      <c r="AB139" s="6">
        <v>292.2</v>
      </c>
      <c r="AC139" s="6">
        <v>272.7</v>
      </c>
      <c r="AD139" s="29">
        <v>271.13</v>
      </c>
      <c r="AE139" s="6">
        <v>-2.7</v>
      </c>
      <c r="AG139" s="6">
        <f t="shared" si="36"/>
        <v>42</v>
      </c>
      <c r="AH139" s="6">
        <v>47</v>
      </c>
      <c r="AI139" s="6">
        <v>42</v>
      </c>
      <c r="AJ139" s="29">
        <v>41.34</v>
      </c>
      <c r="AK139" s="6">
        <v>-4.7</v>
      </c>
      <c r="AM139" s="6">
        <f t="shared" si="37"/>
        <v>44.6</v>
      </c>
      <c r="AN139" s="6">
        <v>40.6</v>
      </c>
      <c r="AO139" s="6">
        <v>44.6</v>
      </c>
      <c r="AP139" s="29">
        <v>44.91</v>
      </c>
      <c r="AQ139" s="6">
        <v>0.5</v>
      </c>
      <c r="AS139" s="6">
        <f t="shared" si="38"/>
        <v>55.4</v>
      </c>
      <c r="AT139" s="6">
        <v>59.4</v>
      </c>
      <c r="AU139" s="6">
        <v>55.4</v>
      </c>
      <c r="AV139" s="29">
        <v>55.09</v>
      </c>
      <c r="AW139" s="6">
        <v>-0.5</v>
      </c>
      <c r="AY139" s="6">
        <f t="shared" si="39"/>
        <v>24.3</v>
      </c>
      <c r="AZ139" s="6">
        <v>20.9</v>
      </c>
      <c r="BA139" s="6">
        <v>24.3</v>
      </c>
      <c r="BB139" s="29">
        <v>24.97</v>
      </c>
      <c r="BC139" s="6">
        <v>7.8</v>
      </c>
      <c r="BE139" s="26"/>
    </row>
    <row r="140" spans="1:58" ht="12.75" x14ac:dyDescent="0.2">
      <c r="A140" s="7">
        <v>20</v>
      </c>
      <c r="B140">
        <v>4</v>
      </c>
      <c r="C140" s="6">
        <f t="shared" si="32"/>
        <v>210.9</v>
      </c>
      <c r="D140" s="6">
        <v>204.8</v>
      </c>
      <c r="E140" s="6">
        <v>210.9</v>
      </c>
      <c r="F140" s="29">
        <v>210.4</v>
      </c>
      <c r="G140" s="6">
        <v>27.9</v>
      </c>
      <c r="I140" s="6">
        <f t="shared" si="33"/>
        <v>60.3</v>
      </c>
      <c r="J140" s="6">
        <v>48.6</v>
      </c>
      <c r="K140" s="6">
        <v>60.3</v>
      </c>
      <c r="L140" s="29">
        <v>62.46</v>
      </c>
      <c r="M140" s="6">
        <v>-21</v>
      </c>
      <c r="O140" s="6">
        <f t="shared" si="34"/>
        <v>220.7</v>
      </c>
      <c r="P140" s="6">
        <v>239.2</v>
      </c>
      <c r="Q140" s="6">
        <v>220.7</v>
      </c>
      <c r="R140" s="29">
        <v>219.1</v>
      </c>
      <c r="S140" s="6">
        <v>-7.6</v>
      </c>
      <c r="V140" s="6">
        <v>492.7</v>
      </c>
      <c r="W140" s="6">
        <v>491.9</v>
      </c>
      <c r="X140" s="29">
        <v>491.96</v>
      </c>
      <c r="Y140" s="6">
        <v>-0.7</v>
      </c>
      <c r="AA140" s="6">
        <f t="shared" si="35"/>
        <v>271.2</v>
      </c>
      <c r="AB140" s="6">
        <v>253.5</v>
      </c>
      <c r="AC140" s="6">
        <v>271.2</v>
      </c>
      <c r="AD140" s="29">
        <v>272.86</v>
      </c>
      <c r="AE140" s="6">
        <v>6.9</v>
      </c>
      <c r="AG140" s="6">
        <f t="shared" si="36"/>
        <v>42.9</v>
      </c>
      <c r="AH140" s="6">
        <v>41.6</v>
      </c>
      <c r="AI140" s="6">
        <v>42.9</v>
      </c>
      <c r="AJ140" s="29">
        <v>42.77</v>
      </c>
      <c r="AK140" s="6">
        <v>5.7</v>
      </c>
      <c r="AM140" s="6">
        <f t="shared" si="37"/>
        <v>44.9</v>
      </c>
      <c r="AN140" s="6">
        <v>48.6</v>
      </c>
      <c r="AO140" s="6">
        <v>44.9</v>
      </c>
      <c r="AP140" s="29">
        <v>44.54</v>
      </c>
      <c r="AQ140" s="6">
        <v>-1.5</v>
      </c>
      <c r="AS140" s="6">
        <f t="shared" si="38"/>
        <v>55.1</v>
      </c>
      <c r="AT140" s="6">
        <v>51.4</v>
      </c>
      <c r="AU140" s="6">
        <v>55.1</v>
      </c>
      <c r="AV140" s="29">
        <v>55.46</v>
      </c>
      <c r="AW140" s="6">
        <v>1.5</v>
      </c>
      <c r="AY140" s="6">
        <f t="shared" si="39"/>
        <v>22.2</v>
      </c>
      <c r="AZ140" s="6">
        <v>19.2</v>
      </c>
      <c r="BA140" s="6">
        <v>22.2</v>
      </c>
      <c r="BB140" s="29">
        <v>22.89</v>
      </c>
      <c r="BC140" s="6">
        <v>-8.3000000000000007</v>
      </c>
      <c r="BE140" s="26"/>
    </row>
    <row r="141" spans="1:58" ht="12.75" x14ac:dyDescent="0.2">
      <c r="A141" s="7"/>
      <c r="B141"/>
      <c r="BD141" s="26"/>
      <c r="BE141" s="26"/>
    </row>
    <row r="142" spans="1:58" ht="12.75" x14ac:dyDescent="0.2">
      <c r="A142" s="7"/>
      <c r="B142"/>
      <c r="BD142" s="26"/>
      <c r="BE142" s="26"/>
    </row>
    <row r="143" spans="1:58" ht="12.75" x14ac:dyDescent="0.2">
      <c r="A143" s="7" t="s">
        <v>72</v>
      </c>
      <c r="B143"/>
      <c r="BD143" s="26"/>
      <c r="BE143" s="26"/>
      <c r="BF143" s="26"/>
    </row>
    <row r="144" spans="1:58" ht="12.75" x14ac:dyDescent="0.2">
      <c r="A144" s="7"/>
      <c r="B144"/>
      <c r="BD144" s="26"/>
      <c r="BE144" s="26"/>
      <c r="BF144" s="26"/>
    </row>
    <row r="145" spans="1:58" ht="12.75" x14ac:dyDescent="0.2">
      <c r="A145" s="7"/>
      <c r="B145"/>
      <c r="BD145" s="26"/>
      <c r="BE145" s="26"/>
      <c r="BF145" s="26"/>
    </row>
    <row r="146" spans="1:58" ht="12.75" x14ac:dyDescent="0.2">
      <c r="A146" s="7"/>
      <c r="B146"/>
      <c r="BD146" s="26"/>
      <c r="BE146" s="26"/>
      <c r="BF146" s="26"/>
    </row>
    <row r="147" spans="1:58" ht="12.75" x14ac:dyDescent="0.2">
      <c r="A147" s="7"/>
      <c r="B147"/>
      <c r="BD147" s="26"/>
      <c r="BE147" s="26"/>
      <c r="BF147" s="26"/>
    </row>
    <row r="148" spans="1:58" ht="12.75" x14ac:dyDescent="0.2">
      <c r="A148" s="7"/>
      <c r="B148"/>
      <c r="BD148" s="26"/>
      <c r="BE148" s="26"/>
      <c r="BF148" s="26"/>
    </row>
    <row r="149" spans="1:58" ht="12.75" x14ac:dyDescent="0.2">
      <c r="A149" s="7"/>
      <c r="B149"/>
      <c r="BD149" s="26"/>
      <c r="BE149" s="26"/>
      <c r="BF149" s="26"/>
    </row>
    <row r="150" spans="1:58" ht="12.75" x14ac:dyDescent="0.2">
      <c r="A150" s="7"/>
      <c r="B150"/>
      <c r="BD150" s="26"/>
      <c r="BE150" s="26"/>
      <c r="BF150" s="26"/>
    </row>
    <row r="151" spans="1:58" ht="12.75" x14ac:dyDescent="0.2">
      <c r="A151" s="7"/>
      <c r="B151"/>
      <c r="BD151" s="26"/>
    </row>
    <row r="152" spans="1:58" ht="12.75" x14ac:dyDescent="0.2">
      <c r="A152" s="7"/>
      <c r="B152"/>
      <c r="BD152" s="26"/>
    </row>
    <row r="153" spans="1:58" ht="12.75" x14ac:dyDescent="0.2">
      <c r="A153" s="7"/>
      <c r="B153"/>
      <c r="BD153" s="26"/>
    </row>
    <row r="154" spans="1:58" ht="12.75" x14ac:dyDescent="0.2">
      <c r="A154" s="7"/>
      <c r="B154"/>
      <c r="BD154" s="26"/>
    </row>
    <row r="155" spans="1:58" ht="12.75" x14ac:dyDescent="0.2">
      <c r="A155" s="7"/>
      <c r="B155"/>
      <c r="BD155" s="26"/>
    </row>
    <row r="156" spans="1:58" ht="12.75" x14ac:dyDescent="0.2">
      <c r="A156" s="7"/>
      <c r="B156"/>
      <c r="BD156" s="26"/>
    </row>
    <row r="157" spans="1:58" ht="12.75" x14ac:dyDescent="0.2">
      <c r="A157" s="7"/>
      <c r="B157"/>
      <c r="BD157" s="26"/>
    </row>
    <row r="158" spans="1:58" ht="12.75" x14ac:dyDescent="0.2">
      <c r="A158" s="7"/>
      <c r="B158"/>
      <c r="BD158" s="26"/>
    </row>
    <row r="159" spans="1:58" ht="12.75" x14ac:dyDescent="0.2">
      <c r="A159" s="7"/>
      <c r="B159"/>
      <c r="BD159" s="26"/>
    </row>
    <row r="160" spans="1:58" ht="12.75" x14ac:dyDescent="0.2">
      <c r="A160" s="7"/>
      <c r="B160"/>
      <c r="BD160" s="26"/>
    </row>
    <row r="161" spans="1:56" ht="12.75" x14ac:dyDescent="0.2">
      <c r="A161" s="7"/>
      <c r="B161"/>
      <c r="BD161" s="26"/>
    </row>
    <row r="162" spans="1:56" ht="12.75" x14ac:dyDescent="0.2">
      <c r="A162" s="7"/>
      <c r="B162"/>
      <c r="BD162" s="26"/>
    </row>
    <row r="163" spans="1:56" ht="12.75" x14ac:dyDescent="0.2">
      <c r="A163" s="7"/>
      <c r="B163"/>
      <c r="BD163" s="26"/>
    </row>
    <row r="164" spans="1:56" ht="12.75" x14ac:dyDescent="0.2">
      <c r="A164" s="7"/>
      <c r="B164"/>
      <c r="BD164" s="26"/>
    </row>
    <row r="165" spans="1:56" ht="12.75" x14ac:dyDescent="0.2">
      <c r="A165" s="7"/>
      <c r="B165"/>
      <c r="BD165" s="26"/>
    </row>
    <row r="166" spans="1:56" ht="12.75" x14ac:dyDescent="0.2">
      <c r="A166" s="7"/>
      <c r="B166"/>
      <c r="BD166" s="26"/>
    </row>
    <row r="167" spans="1:56" ht="12.75" x14ac:dyDescent="0.2">
      <c r="A167" s="7"/>
      <c r="B167"/>
      <c r="BD167" s="26"/>
    </row>
    <row r="168" spans="1:56" ht="12.75" x14ac:dyDescent="0.2">
      <c r="A168" s="7"/>
      <c r="B168"/>
      <c r="BD168" s="26"/>
    </row>
    <row r="169" spans="1:56" ht="12.75" x14ac:dyDescent="0.2">
      <c r="A169" s="7"/>
      <c r="B169"/>
      <c r="BD169" s="26"/>
    </row>
    <row r="170" spans="1:56" ht="12.75" x14ac:dyDescent="0.2">
      <c r="A170" s="7"/>
      <c r="B170"/>
      <c r="BD170" s="26"/>
    </row>
    <row r="171" spans="1:56" ht="12.75" x14ac:dyDescent="0.2">
      <c r="A171" s="7"/>
      <c r="B171"/>
      <c r="BD171" s="26"/>
    </row>
    <row r="172" spans="1:56" ht="12.75" x14ac:dyDescent="0.2">
      <c r="A172" s="7"/>
      <c r="B172"/>
      <c r="BD172" s="26"/>
    </row>
    <row r="173" spans="1:56" ht="12.75" x14ac:dyDescent="0.2">
      <c r="A173" s="7"/>
      <c r="B173"/>
      <c r="BD173" s="26"/>
    </row>
    <row r="174" spans="1:56" ht="12.75" x14ac:dyDescent="0.2">
      <c r="A174" s="7"/>
      <c r="B174"/>
      <c r="BD174" s="26"/>
    </row>
    <row r="175" spans="1:56" ht="12.75" x14ac:dyDescent="0.2">
      <c r="A175" s="7"/>
      <c r="B175"/>
      <c r="BD175" s="26"/>
    </row>
    <row r="176" spans="1:56" ht="12.75" x14ac:dyDescent="0.2">
      <c r="A176" s="7"/>
      <c r="B176"/>
      <c r="BD176" s="26"/>
    </row>
    <row r="177" spans="1:56" ht="12.75" x14ac:dyDescent="0.2">
      <c r="A177" s="7"/>
      <c r="B177"/>
      <c r="BD177" s="26"/>
    </row>
    <row r="178" spans="1:56" ht="12.75" x14ac:dyDescent="0.2">
      <c r="A178" s="7"/>
      <c r="B178"/>
      <c r="BD178" s="26"/>
    </row>
    <row r="179" spans="1:56" ht="12.75" x14ac:dyDescent="0.2">
      <c r="A179" s="7"/>
      <c r="B179"/>
      <c r="BD179" s="26"/>
    </row>
    <row r="180" spans="1:56" ht="12.75" x14ac:dyDescent="0.2">
      <c r="A180" s="7"/>
      <c r="B180"/>
      <c r="BD180" s="26"/>
    </row>
    <row r="181" spans="1:56" ht="12.75" x14ac:dyDescent="0.2">
      <c r="A181" s="7"/>
      <c r="B181"/>
      <c r="BD181" s="26"/>
    </row>
    <row r="182" spans="1:56" ht="12.75" x14ac:dyDescent="0.2">
      <c r="A182" s="7"/>
      <c r="B182"/>
      <c r="BD182" s="26"/>
    </row>
    <row r="183" spans="1:56" ht="12.75" x14ac:dyDescent="0.2">
      <c r="A183" s="7"/>
      <c r="B183"/>
      <c r="BD183" s="26"/>
    </row>
    <row r="184" spans="1:56" ht="12.75" x14ac:dyDescent="0.2">
      <c r="A184" s="7"/>
      <c r="B184"/>
      <c r="BD184" s="26"/>
    </row>
    <row r="185" spans="1:56" ht="12.75" x14ac:dyDescent="0.2">
      <c r="A185" s="7"/>
      <c r="B185"/>
      <c r="BD185" s="26"/>
    </row>
    <row r="186" spans="1:56" ht="12.75" x14ac:dyDescent="0.2">
      <c r="A186" s="7"/>
      <c r="B186"/>
      <c r="BD186" s="26"/>
    </row>
    <row r="187" spans="1:56" ht="12.75" x14ac:dyDescent="0.2">
      <c r="A187" s="7"/>
      <c r="B187"/>
      <c r="BD187" s="26"/>
    </row>
    <row r="188" spans="1:56" ht="12.75" x14ac:dyDescent="0.2">
      <c r="A188" s="7"/>
      <c r="B188"/>
      <c r="BD188" s="26"/>
    </row>
    <row r="189" spans="1:56" ht="12.75" x14ac:dyDescent="0.2">
      <c r="A189" s="7"/>
      <c r="B189"/>
      <c r="BD189" s="26"/>
    </row>
    <row r="190" spans="1:56" ht="12.75" x14ac:dyDescent="0.2">
      <c r="A190" s="7"/>
      <c r="B190"/>
      <c r="BD190" s="26"/>
    </row>
    <row r="191" spans="1:56" ht="12.75" x14ac:dyDescent="0.2">
      <c r="A191" s="7"/>
      <c r="B191"/>
      <c r="BD191" s="26"/>
    </row>
    <row r="192" spans="1:56" ht="12.75" x14ac:dyDescent="0.2">
      <c r="A192" s="7"/>
      <c r="B192"/>
      <c r="BD192" s="26"/>
    </row>
    <row r="193" spans="1:56" ht="12.75" x14ac:dyDescent="0.2">
      <c r="A193" s="7"/>
      <c r="B193"/>
      <c r="BD193" s="26"/>
    </row>
    <row r="194" spans="1:56" ht="12.75" x14ac:dyDescent="0.2">
      <c r="A194" s="7"/>
      <c r="B194"/>
      <c r="BD194" s="26"/>
    </row>
    <row r="195" spans="1:56" ht="12.75" x14ac:dyDescent="0.2">
      <c r="A195" s="7"/>
      <c r="B195"/>
      <c r="BD195" s="26"/>
    </row>
    <row r="196" spans="1:56" ht="12.75" x14ac:dyDescent="0.2">
      <c r="A196" s="7"/>
      <c r="B196"/>
      <c r="BD196" s="26"/>
    </row>
    <row r="197" spans="1:56" ht="12.75" x14ac:dyDescent="0.2">
      <c r="A197" s="7"/>
      <c r="B197"/>
      <c r="BD197" s="26"/>
    </row>
    <row r="198" spans="1:56" ht="12.75" x14ac:dyDescent="0.2">
      <c r="A198" s="7"/>
      <c r="B198"/>
      <c r="BD198" s="26"/>
    </row>
    <row r="199" spans="1:56" ht="12.75" x14ac:dyDescent="0.2">
      <c r="A199" s="7"/>
      <c r="B199"/>
      <c r="BD199" s="26"/>
    </row>
    <row r="200" spans="1:56" ht="12.75" x14ac:dyDescent="0.2">
      <c r="A200" s="7"/>
      <c r="B200"/>
      <c r="BD200" s="26"/>
    </row>
    <row r="201" spans="1:56" ht="12.75" x14ac:dyDescent="0.2">
      <c r="A201" s="7"/>
      <c r="B201"/>
      <c r="BD201" s="26"/>
    </row>
    <row r="202" spans="1:56" ht="12.75" x14ac:dyDescent="0.2">
      <c r="A202" s="7"/>
      <c r="B202"/>
      <c r="BD202" s="26"/>
    </row>
    <row r="203" spans="1:56" ht="12.75" x14ac:dyDescent="0.2">
      <c r="A203" s="7"/>
      <c r="B203"/>
      <c r="BD203" s="26"/>
    </row>
    <row r="204" spans="1:56" ht="12.75" x14ac:dyDescent="0.2">
      <c r="A204" s="7"/>
      <c r="B204"/>
      <c r="BD204" s="26"/>
    </row>
    <row r="205" spans="1:56" ht="12.75" x14ac:dyDescent="0.2">
      <c r="A205" s="7"/>
      <c r="B205"/>
      <c r="BD205" s="26"/>
    </row>
    <row r="206" spans="1:56" ht="12.75" x14ac:dyDescent="0.2">
      <c r="A206" s="7"/>
      <c r="B206"/>
      <c r="BD206" s="26"/>
    </row>
    <row r="207" spans="1:56" ht="12.75" x14ac:dyDescent="0.2">
      <c r="A207" s="7"/>
      <c r="B207"/>
      <c r="BD207" s="26"/>
    </row>
    <row r="208" spans="1:56" ht="12.75" x14ac:dyDescent="0.2">
      <c r="A208" s="7"/>
      <c r="B208"/>
      <c r="BD208" s="26"/>
    </row>
    <row r="209" spans="1:56" ht="12.75" x14ac:dyDescent="0.2">
      <c r="A209" s="7"/>
      <c r="B209"/>
      <c r="BD209" s="26"/>
    </row>
    <row r="210" spans="1:56" ht="12.75" x14ac:dyDescent="0.2">
      <c r="A210" s="7"/>
      <c r="B210"/>
      <c r="BD210" s="26"/>
    </row>
    <row r="211" spans="1:56" ht="12.75" x14ac:dyDescent="0.2">
      <c r="A211" s="7"/>
      <c r="B211"/>
      <c r="BD211" s="26"/>
    </row>
    <row r="212" spans="1:56" ht="12.75" x14ac:dyDescent="0.2">
      <c r="A212" s="7"/>
      <c r="B212"/>
      <c r="BD212" s="26"/>
    </row>
    <row r="213" spans="1:56" ht="12.75" x14ac:dyDescent="0.2">
      <c r="A213" s="7"/>
      <c r="B213"/>
      <c r="BD213" s="26"/>
    </row>
    <row r="214" spans="1:56" ht="12.75" x14ac:dyDescent="0.2">
      <c r="A214" s="7"/>
      <c r="B214"/>
    </row>
    <row r="215" spans="1:56" ht="12.75" x14ac:dyDescent="0.2">
      <c r="A215" s="7"/>
      <c r="B215"/>
    </row>
    <row r="216" spans="1:56" ht="12.75" x14ac:dyDescent="0.2">
      <c r="A216" s="7"/>
      <c r="B216"/>
    </row>
    <row r="217" spans="1:56" ht="12.75" x14ac:dyDescent="0.2">
      <c r="A217" s="7"/>
      <c r="B217"/>
    </row>
    <row r="218" spans="1:56" ht="12.75" x14ac:dyDescent="0.2">
      <c r="A218" s="7"/>
      <c r="B218"/>
    </row>
    <row r="219" spans="1:56" ht="12.75" x14ac:dyDescent="0.2">
      <c r="A219" s="7"/>
      <c r="B219"/>
    </row>
    <row r="220" spans="1:56" ht="12.75" x14ac:dyDescent="0.2">
      <c r="A220" s="7"/>
      <c r="B220"/>
    </row>
    <row r="221" spans="1:56" ht="12.75" x14ac:dyDescent="0.2">
      <c r="A221" s="7"/>
      <c r="B221"/>
    </row>
    <row r="222" spans="1:56" ht="12.75" x14ac:dyDescent="0.2">
      <c r="A222" s="7"/>
      <c r="B222"/>
    </row>
    <row r="223" spans="1:56" ht="12.75" x14ac:dyDescent="0.2">
      <c r="A223" s="7"/>
      <c r="B223"/>
    </row>
    <row r="224" spans="1:56" ht="12.75" x14ac:dyDescent="0.2">
      <c r="A224" s="7"/>
      <c r="B224"/>
    </row>
    <row r="225" spans="1:2" ht="12.75" x14ac:dyDescent="0.2">
      <c r="A225" s="7"/>
      <c r="B225"/>
    </row>
    <row r="226" spans="1:2" ht="12.75" x14ac:dyDescent="0.2">
      <c r="A226" s="7"/>
      <c r="B226"/>
    </row>
    <row r="227" spans="1:2" ht="12.75" x14ac:dyDescent="0.2">
      <c r="A227" s="7"/>
      <c r="B227"/>
    </row>
    <row r="228" spans="1:2" ht="12.75" x14ac:dyDescent="0.2">
      <c r="A228" s="7"/>
      <c r="B228"/>
    </row>
    <row r="229" spans="1:2" ht="12.75" x14ac:dyDescent="0.2">
      <c r="A229" s="7"/>
      <c r="B229"/>
    </row>
    <row r="230" spans="1:2" ht="12.75" x14ac:dyDescent="0.2">
      <c r="A230" s="7"/>
      <c r="B230"/>
    </row>
    <row r="231" spans="1:2" ht="12.75" x14ac:dyDescent="0.2">
      <c r="A231" s="7"/>
      <c r="B231"/>
    </row>
    <row r="232" spans="1:2" ht="12.75" x14ac:dyDescent="0.2">
      <c r="A232" s="7"/>
      <c r="B232"/>
    </row>
    <row r="233" spans="1:2" ht="12.75" x14ac:dyDescent="0.2">
      <c r="A233" s="7"/>
      <c r="B233"/>
    </row>
    <row r="234" spans="1:2" ht="12.75" x14ac:dyDescent="0.2">
      <c r="A234" s="7"/>
      <c r="B234"/>
    </row>
    <row r="235" spans="1:2" ht="12.75" x14ac:dyDescent="0.2">
      <c r="A235" s="7"/>
      <c r="B235"/>
    </row>
    <row r="236" spans="1:2" ht="12.75" x14ac:dyDescent="0.2">
      <c r="A236" s="7"/>
      <c r="B236"/>
    </row>
    <row r="237" spans="1:2" ht="12.75" x14ac:dyDescent="0.2">
      <c r="A237" s="7"/>
      <c r="B237"/>
    </row>
    <row r="238" spans="1:2" ht="12.75" x14ac:dyDescent="0.2">
      <c r="A238" s="7"/>
      <c r="B238"/>
    </row>
    <row r="239" spans="1:2" ht="12.75" x14ac:dyDescent="0.2">
      <c r="A239" s="7"/>
      <c r="B239"/>
    </row>
    <row r="240" spans="1:2" ht="12.75" x14ac:dyDescent="0.2">
      <c r="A240" s="7"/>
      <c r="B240"/>
    </row>
    <row r="241" spans="1:2" ht="12.75" x14ac:dyDescent="0.2">
      <c r="A241" s="7"/>
      <c r="B241"/>
    </row>
    <row r="242" spans="1:2" ht="12.75" x14ac:dyDescent="0.2">
      <c r="A242" s="7"/>
      <c r="B242"/>
    </row>
    <row r="243" spans="1:2" ht="12.75" x14ac:dyDescent="0.2">
      <c r="A243" s="7"/>
      <c r="B243"/>
    </row>
    <row r="244" spans="1:2" ht="12.75" x14ac:dyDescent="0.2">
      <c r="A244" s="7"/>
      <c r="B244"/>
    </row>
    <row r="245" spans="1:2" ht="12.75" x14ac:dyDescent="0.2">
      <c r="A245" s="7"/>
      <c r="B245"/>
    </row>
    <row r="246" spans="1:2" ht="12.75" x14ac:dyDescent="0.2">
      <c r="A246" s="7"/>
      <c r="B246"/>
    </row>
    <row r="247" spans="1:2" ht="12.75" x14ac:dyDescent="0.2">
      <c r="A247" s="7"/>
      <c r="B247"/>
    </row>
    <row r="248" spans="1:2" ht="12.75" x14ac:dyDescent="0.2">
      <c r="A248" s="7"/>
      <c r="B248"/>
    </row>
    <row r="249" spans="1:2" ht="12.75" x14ac:dyDescent="0.2">
      <c r="A249" s="7"/>
      <c r="B249"/>
    </row>
    <row r="250" spans="1:2" ht="12.75" x14ac:dyDescent="0.2">
      <c r="A250" s="7"/>
      <c r="B250"/>
    </row>
    <row r="251" spans="1:2" ht="12.75" x14ac:dyDescent="0.2">
      <c r="A251" s="7"/>
      <c r="B251"/>
    </row>
    <row r="252" spans="1:2" ht="12.75" x14ac:dyDescent="0.2">
      <c r="A252" s="7"/>
      <c r="B252"/>
    </row>
    <row r="253" spans="1:2" ht="12.75" x14ac:dyDescent="0.2">
      <c r="A253" s="7"/>
      <c r="B253"/>
    </row>
    <row r="254" spans="1:2" ht="12.75" x14ac:dyDescent="0.2">
      <c r="A254" s="7"/>
      <c r="B254"/>
    </row>
    <row r="255" spans="1:2" ht="12.75" x14ac:dyDescent="0.2">
      <c r="A255" s="7"/>
      <c r="B255"/>
    </row>
    <row r="256" spans="1:2" ht="12.75" x14ac:dyDescent="0.2">
      <c r="A256" s="7"/>
      <c r="B256"/>
    </row>
    <row r="257" spans="1:2" ht="12.75" x14ac:dyDescent="0.2">
      <c r="A257" s="7"/>
      <c r="B257"/>
    </row>
    <row r="258" spans="1:2" ht="12.75" x14ac:dyDescent="0.2">
      <c r="A258" s="7"/>
      <c r="B258"/>
    </row>
    <row r="259" spans="1:2" ht="12.75" x14ac:dyDescent="0.2">
      <c r="A259" s="7"/>
      <c r="B259"/>
    </row>
    <row r="260" spans="1:2" ht="12.75" x14ac:dyDescent="0.2">
      <c r="A260" s="7"/>
      <c r="B260"/>
    </row>
    <row r="261" spans="1:2" ht="12.75" x14ac:dyDescent="0.2">
      <c r="A261" s="7"/>
      <c r="B261"/>
    </row>
    <row r="262" spans="1:2" ht="12.75" x14ac:dyDescent="0.2">
      <c r="A262" s="7"/>
      <c r="B262"/>
    </row>
    <row r="263" spans="1:2" ht="12.75" x14ac:dyDescent="0.2">
      <c r="A263" s="7"/>
      <c r="B263"/>
    </row>
    <row r="264" spans="1:2" ht="12.75" x14ac:dyDescent="0.2">
      <c r="A264" s="7"/>
      <c r="B264"/>
    </row>
    <row r="265" spans="1:2" ht="12.75" x14ac:dyDescent="0.2">
      <c r="A265" s="7"/>
      <c r="B265"/>
    </row>
    <row r="266" spans="1:2" ht="12.75" x14ac:dyDescent="0.2">
      <c r="A266" s="7"/>
      <c r="B266"/>
    </row>
    <row r="267" spans="1:2" ht="12.75" x14ac:dyDescent="0.2">
      <c r="A267" s="7"/>
      <c r="B267"/>
    </row>
    <row r="268" spans="1:2" ht="12.75" x14ac:dyDescent="0.2">
      <c r="A268" s="7"/>
      <c r="B268"/>
    </row>
    <row r="269" spans="1:2" ht="12.75" x14ac:dyDescent="0.2">
      <c r="A269" s="7"/>
      <c r="B269"/>
    </row>
    <row r="270" spans="1:2" ht="12.75" x14ac:dyDescent="0.2">
      <c r="A270" s="7"/>
      <c r="B270"/>
    </row>
    <row r="271" spans="1:2" ht="12.75" x14ac:dyDescent="0.2">
      <c r="A271" s="7"/>
      <c r="B271"/>
    </row>
    <row r="272" spans="1:2" ht="12.75" x14ac:dyDescent="0.2">
      <c r="A272" s="7"/>
      <c r="B272"/>
    </row>
    <row r="273" spans="1:2" ht="12.75" x14ac:dyDescent="0.2">
      <c r="A273" s="7"/>
      <c r="B273"/>
    </row>
    <row r="274" spans="1:2" ht="12.75" x14ac:dyDescent="0.2">
      <c r="A274" s="7"/>
      <c r="B274"/>
    </row>
    <row r="275" spans="1:2" ht="12.75" x14ac:dyDescent="0.2">
      <c r="A275" s="7"/>
      <c r="B275"/>
    </row>
    <row r="276" spans="1:2" ht="12.75" x14ac:dyDescent="0.2">
      <c r="A276" s="7"/>
      <c r="B276"/>
    </row>
    <row r="277" spans="1:2" ht="12.75" x14ac:dyDescent="0.2">
      <c r="A277" s="7"/>
      <c r="B277"/>
    </row>
    <row r="278" spans="1:2" ht="12.75" x14ac:dyDescent="0.2">
      <c r="A278" s="7"/>
      <c r="B278"/>
    </row>
    <row r="279" spans="1:2" ht="12.75" x14ac:dyDescent="0.2">
      <c r="A279" s="7"/>
      <c r="B279"/>
    </row>
    <row r="280" spans="1:2" ht="12.75" x14ac:dyDescent="0.2">
      <c r="A280" s="7"/>
      <c r="B280"/>
    </row>
    <row r="281" spans="1:2" ht="12.75" x14ac:dyDescent="0.2">
      <c r="A281" s="7"/>
      <c r="B281"/>
    </row>
    <row r="282" spans="1:2" ht="12.75" x14ac:dyDescent="0.2">
      <c r="A282" s="7"/>
      <c r="B282"/>
    </row>
    <row r="283" spans="1:2" ht="12.75" x14ac:dyDescent="0.2">
      <c r="A283" s="7"/>
      <c r="B283"/>
    </row>
    <row r="284" spans="1:2" ht="12.75" x14ac:dyDescent="0.2">
      <c r="A284" s="7"/>
      <c r="B284"/>
    </row>
    <row r="285" spans="1:2" ht="12.75" x14ac:dyDescent="0.2">
      <c r="A285" s="7"/>
      <c r="B285"/>
    </row>
    <row r="286" spans="1:2" ht="12.75" x14ac:dyDescent="0.2">
      <c r="A286" s="7"/>
      <c r="B286"/>
    </row>
    <row r="287" spans="1:2" ht="12.75" x14ac:dyDescent="0.2">
      <c r="A287" s="7"/>
      <c r="B287"/>
    </row>
    <row r="288" spans="1:2" ht="12.75" x14ac:dyDescent="0.2">
      <c r="A288" s="7"/>
      <c r="B288"/>
    </row>
    <row r="289" spans="1:2" ht="12.75" x14ac:dyDescent="0.2">
      <c r="A289" s="7"/>
      <c r="B289"/>
    </row>
    <row r="290" spans="1:2" ht="12.75" x14ac:dyDescent="0.2">
      <c r="A290" s="7"/>
      <c r="B290"/>
    </row>
    <row r="291" spans="1:2" ht="12.75" x14ac:dyDescent="0.2">
      <c r="A291" s="7"/>
      <c r="B291"/>
    </row>
    <row r="292" spans="1:2" ht="12.75" x14ac:dyDescent="0.2">
      <c r="A292" s="7"/>
      <c r="B292"/>
    </row>
    <row r="293" spans="1:2" ht="12.75" x14ac:dyDescent="0.2">
      <c r="A293" s="7"/>
      <c r="B293"/>
    </row>
    <row r="294" spans="1:2" ht="12.75" x14ac:dyDescent="0.2">
      <c r="A294" s="7"/>
      <c r="B294"/>
    </row>
    <row r="295" spans="1:2" ht="12.75" x14ac:dyDescent="0.2">
      <c r="A295" s="7"/>
      <c r="B295"/>
    </row>
    <row r="296" spans="1:2" ht="12.75" x14ac:dyDescent="0.2">
      <c r="A296" s="7"/>
      <c r="B296"/>
    </row>
    <row r="297" spans="1:2" ht="12.75" x14ac:dyDescent="0.2">
      <c r="A297" s="7"/>
      <c r="B297"/>
    </row>
    <row r="298" spans="1:2" ht="12.75" x14ac:dyDescent="0.2">
      <c r="A298" s="7"/>
      <c r="B298"/>
    </row>
    <row r="299" spans="1:2" ht="12.75" x14ac:dyDescent="0.2">
      <c r="A299" s="7"/>
      <c r="B299"/>
    </row>
    <row r="300" spans="1:2" ht="12.75" x14ac:dyDescent="0.2">
      <c r="A300" s="7"/>
      <c r="B300"/>
    </row>
    <row r="301" spans="1:2" ht="12.75" x14ac:dyDescent="0.2">
      <c r="A301" s="7"/>
      <c r="B301"/>
    </row>
    <row r="302" spans="1:2" ht="12.75" x14ac:dyDescent="0.2">
      <c r="A302" s="7"/>
      <c r="B302"/>
    </row>
    <row r="303" spans="1:2" ht="12.75" x14ac:dyDescent="0.2">
      <c r="A303" s="7"/>
      <c r="B303"/>
    </row>
    <row r="304" spans="1:2" ht="12.75" x14ac:dyDescent="0.2">
      <c r="A304" s="7"/>
      <c r="B304"/>
    </row>
    <row r="305" spans="1:2" ht="12.75" x14ac:dyDescent="0.2">
      <c r="A305" s="7"/>
      <c r="B305"/>
    </row>
    <row r="306" spans="1:2" ht="12.75" x14ac:dyDescent="0.2">
      <c r="A306" s="7"/>
      <c r="B306"/>
    </row>
    <row r="307" spans="1:2" ht="12.75" x14ac:dyDescent="0.2">
      <c r="A307" s="7"/>
      <c r="B307"/>
    </row>
    <row r="308" spans="1:2" ht="12.75" x14ac:dyDescent="0.2">
      <c r="A308" s="7"/>
      <c r="B308"/>
    </row>
    <row r="309" spans="1:2" ht="12.75" x14ac:dyDescent="0.2">
      <c r="A309" s="7"/>
      <c r="B309"/>
    </row>
    <row r="310" spans="1:2" ht="12.75" x14ac:dyDescent="0.2">
      <c r="A310" s="7"/>
      <c r="B310"/>
    </row>
    <row r="311" spans="1:2" ht="12.75" x14ac:dyDescent="0.2">
      <c r="A311" s="7"/>
      <c r="B311"/>
    </row>
    <row r="312" spans="1:2" ht="12.75" x14ac:dyDescent="0.2">
      <c r="A312" s="7"/>
      <c r="B312"/>
    </row>
    <row r="313" spans="1:2" ht="12.75" x14ac:dyDescent="0.2">
      <c r="A313" s="7"/>
      <c r="B313"/>
    </row>
    <row r="314" spans="1:2" ht="12.75" x14ac:dyDescent="0.2">
      <c r="A314" s="7"/>
      <c r="B314"/>
    </row>
    <row r="315" spans="1:2" ht="12.75" x14ac:dyDescent="0.2">
      <c r="A315" s="7"/>
      <c r="B315"/>
    </row>
    <row r="316" spans="1:2" ht="12.75" x14ac:dyDescent="0.2">
      <c r="A316" s="7"/>
      <c r="B316"/>
    </row>
    <row r="317" spans="1:2" ht="12.75" x14ac:dyDescent="0.2">
      <c r="A317" s="7"/>
      <c r="B317"/>
    </row>
    <row r="318" spans="1:2" ht="12.75" x14ac:dyDescent="0.2">
      <c r="A318" s="7"/>
      <c r="B318"/>
    </row>
    <row r="319" spans="1:2" ht="12.75" x14ac:dyDescent="0.2">
      <c r="A319" s="7"/>
      <c r="B319"/>
    </row>
    <row r="320" spans="1:2" ht="12.75" x14ac:dyDescent="0.2">
      <c r="A320" s="7"/>
      <c r="B320"/>
    </row>
    <row r="321" spans="1:2" ht="12.75" x14ac:dyDescent="0.2">
      <c r="A321" s="7"/>
      <c r="B321"/>
    </row>
    <row r="322" spans="1:2" ht="12.75" x14ac:dyDescent="0.2">
      <c r="A322" s="7"/>
      <c r="B322"/>
    </row>
    <row r="323" spans="1:2" ht="12.75" x14ac:dyDescent="0.2">
      <c r="A323" s="7"/>
      <c r="B323"/>
    </row>
    <row r="324" spans="1:2" ht="12.75" x14ac:dyDescent="0.2">
      <c r="A324" s="7"/>
      <c r="B324"/>
    </row>
    <row r="325" spans="1:2" ht="12.75" x14ac:dyDescent="0.2">
      <c r="A325" s="7"/>
      <c r="B325"/>
    </row>
    <row r="326" spans="1:2" ht="12.75" x14ac:dyDescent="0.2">
      <c r="A326" s="7"/>
      <c r="B326"/>
    </row>
    <row r="327" spans="1:2" ht="12.75" x14ac:dyDescent="0.2">
      <c r="A327" s="7"/>
      <c r="B327"/>
    </row>
    <row r="328" spans="1:2" ht="12.75" x14ac:dyDescent="0.2">
      <c r="A328" s="7"/>
      <c r="B328"/>
    </row>
    <row r="329" spans="1:2" ht="12.75" x14ac:dyDescent="0.2">
      <c r="A329" s="7"/>
      <c r="B329"/>
    </row>
    <row r="330" spans="1:2" ht="12.75" x14ac:dyDescent="0.2">
      <c r="A330" s="7"/>
      <c r="B330"/>
    </row>
    <row r="331" spans="1:2" ht="12.75" x14ac:dyDescent="0.2">
      <c r="A331" s="7"/>
      <c r="B331"/>
    </row>
    <row r="332" spans="1:2" ht="12.75" x14ac:dyDescent="0.2">
      <c r="A332" s="7"/>
      <c r="B332"/>
    </row>
    <row r="333" spans="1:2" ht="12.75" x14ac:dyDescent="0.2">
      <c r="A333" s="7"/>
      <c r="B333"/>
    </row>
    <row r="334" spans="1:2" ht="12.75" x14ac:dyDescent="0.2">
      <c r="A334" s="7"/>
      <c r="B334"/>
    </row>
    <row r="335" spans="1:2" ht="12.75" x14ac:dyDescent="0.2">
      <c r="A335" s="7"/>
      <c r="B335"/>
    </row>
    <row r="336" spans="1:2" ht="12.75" x14ac:dyDescent="0.2">
      <c r="A336" s="7"/>
      <c r="B336"/>
    </row>
    <row r="337" spans="1:2" ht="12.75" x14ac:dyDescent="0.2">
      <c r="A337" s="7"/>
      <c r="B337"/>
    </row>
    <row r="338" spans="1:2" ht="12.75" x14ac:dyDescent="0.2">
      <c r="A338" s="7"/>
      <c r="B338"/>
    </row>
    <row r="339" spans="1:2" ht="12.75" x14ac:dyDescent="0.2">
      <c r="A339" s="7"/>
      <c r="B339"/>
    </row>
    <row r="340" spans="1:2" ht="12.75" x14ac:dyDescent="0.2">
      <c r="A340" s="7"/>
      <c r="B340"/>
    </row>
    <row r="341" spans="1:2" ht="12.75" x14ac:dyDescent="0.2">
      <c r="A341" s="7"/>
      <c r="B341"/>
    </row>
    <row r="342" spans="1:2" ht="12.75" x14ac:dyDescent="0.2">
      <c r="A342" s="7"/>
      <c r="B342"/>
    </row>
    <row r="343" spans="1:2" ht="12.75" x14ac:dyDescent="0.2">
      <c r="A343" s="7"/>
      <c r="B343"/>
    </row>
    <row r="344" spans="1:2" ht="12.75" x14ac:dyDescent="0.2">
      <c r="A344" s="7"/>
      <c r="B344"/>
    </row>
    <row r="345" spans="1:2" ht="12.75" x14ac:dyDescent="0.2">
      <c r="A345" s="7"/>
      <c r="B345"/>
    </row>
    <row r="346" spans="1:2" ht="12.75" x14ac:dyDescent="0.2">
      <c r="A346" s="7"/>
      <c r="B346"/>
    </row>
    <row r="347" spans="1:2" ht="12.75" x14ac:dyDescent="0.2">
      <c r="A347" s="7"/>
      <c r="B347"/>
    </row>
    <row r="348" spans="1:2" ht="12.75" x14ac:dyDescent="0.2">
      <c r="A348" s="7"/>
      <c r="B348"/>
    </row>
    <row r="349" spans="1:2" ht="12.75" x14ac:dyDescent="0.2">
      <c r="A349" s="7"/>
      <c r="B349"/>
    </row>
    <row r="350" spans="1:2" ht="12.75" x14ac:dyDescent="0.2">
      <c r="A350" s="7"/>
      <c r="B350"/>
    </row>
    <row r="351" spans="1:2" ht="12.75" x14ac:dyDescent="0.2">
      <c r="A351" s="7"/>
      <c r="B351"/>
    </row>
    <row r="352" spans="1:2" ht="12.75" x14ac:dyDescent="0.2">
      <c r="A352" s="7"/>
      <c r="B352"/>
    </row>
    <row r="353" spans="1:2" ht="12.75" x14ac:dyDescent="0.2">
      <c r="A353" s="7"/>
      <c r="B353"/>
    </row>
    <row r="354" spans="1:2" ht="12.75" x14ac:dyDescent="0.2">
      <c r="A354" s="7"/>
      <c r="B354"/>
    </row>
    <row r="355" spans="1:2" ht="12.75" x14ac:dyDescent="0.2">
      <c r="A355" s="7"/>
      <c r="B355"/>
    </row>
    <row r="356" spans="1:2" ht="12.75" x14ac:dyDescent="0.2">
      <c r="A356" s="7"/>
      <c r="B356"/>
    </row>
    <row r="357" spans="1:2" ht="12.75" x14ac:dyDescent="0.2">
      <c r="A357" s="7"/>
      <c r="B357"/>
    </row>
    <row r="358" spans="1:2" ht="12.75" x14ac:dyDescent="0.2">
      <c r="A358" s="7"/>
      <c r="B358"/>
    </row>
    <row r="359" spans="1:2" ht="12.75" x14ac:dyDescent="0.2">
      <c r="A359" s="7"/>
      <c r="B359"/>
    </row>
    <row r="360" spans="1:2" ht="12.75" x14ac:dyDescent="0.2">
      <c r="A360" s="7"/>
      <c r="B360"/>
    </row>
    <row r="361" spans="1:2" ht="12.75" x14ac:dyDescent="0.2">
      <c r="A361" s="7"/>
      <c r="B361"/>
    </row>
    <row r="362" spans="1:2" ht="12.75" x14ac:dyDescent="0.2">
      <c r="A362" s="7"/>
      <c r="B362"/>
    </row>
    <row r="363" spans="1:2" ht="12.75" x14ac:dyDescent="0.2">
      <c r="A363" s="7"/>
      <c r="B363"/>
    </row>
    <row r="364" spans="1:2" ht="12.75" x14ac:dyDescent="0.2">
      <c r="A364" s="7"/>
      <c r="B364"/>
    </row>
    <row r="365" spans="1:2" ht="12.75" x14ac:dyDescent="0.2">
      <c r="A365" s="7"/>
      <c r="B365"/>
    </row>
    <row r="366" spans="1:2" ht="12.75" x14ac:dyDescent="0.2">
      <c r="A366" s="7"/>
      <c r="B366"/>
    </row>
    <row r="367" spans="1:2" ht="12.75" x14ac:dyDescent="0.2">
      <c r="A367" s="7"/>
      <c r="B367"/>
    </row>
    <row r="368" spans="1:2" ht="12.75" x14ac:dyDescent="0.2">
      <c r="A368" s="7"/>
      <c r="B368"/>
    </row>
    <row r="369" spans="1:2" ht="12.75" x14ac:dyDescent="0.2">
      <c r="A369" s="7"/>
      <c r="B369"/>
    </row>
    <row r="370" spans="1:2" ht="12.75" x14ac:dyDescent="0.2">
      <c r="A370" s="7"/>
      <c r="B370"/>
    </row>
    <row r="371" spans="1:2" ht="12.75" x14ac:dyDescent="0.2">
      <c r="A371" s="7"/>
      <c r="B371"/>
    </row>
    <row r="372" spans="1:2" ht="12.75" x14ac:dyDescent="0.2">
      <c r="A372" s="7"/>
      <c r="B372"/>
    </row>
    <row r="373" spans="1:2" ht="12.75" x14ac:dyDescent="0.2">
      <c r="A373" s="7"/>
      <c r="B373"/>
    </row>
    <row r="374" spans="1:2" ht="12.75" x14ac:dyDescent="0.2">
      <c r="A374" s="7"/>
      <c r="B374"/>
    </row>
    <row r="375" spans="1:2" ht="12.75" x14ac:dyDescent="0.2">
      <c r="A375" s="7"/>
      <c r="B375"/>
    </row>
    <row r="376" spans="1:2" ht="12.75" x14ac:dyDescent="0.2">
      <c r="A376" s="7"/>
      <c r="B376"/>
    </row>
    <row r="377" spans="1:2" ht="12.75" x14ac:dyDescent="0.2">
      <c r="A377" s="7"/>
      <c r="B377"/>
    </row>
    <row r="378" spans="1:2" ht="12.75" x14ac:dyDescent="0.2">
      <c r="A378" s="7"/>
      <c r="B378"/>
    </row>
    <row r="379" spans="1:2" ht="12.75" x14ac:dyDescent="0.2">
      <c r="A379" s="7"/>
      <c r="B379"/>
    </row>
    <row r="380" spans="1:2" ht="12.75" x14ac:dyDescent="0.2">
      <c r="A380" s="7"/>
      <c r="B380"/>
    </row>
    <row r="381" spans="1:2" ht="12.75" x14ac:dyDescent="0.2">
      <c r="A381" s="7"/>
      <c r="B381"/>
    </row>
    <row r="382" spans="1:2" ht="12.75" x14ac:dyDescent="0.2">
      <c r="A382" s="7"/>
      <c r="B382"/>
    </row>
    <row r="383" spans="1:2" ht="12.75" x14ac:dyDescent="0.2">
      <c r="A383" s="7"/>
      <c r="B383"/>
    </row>
    <row r="384" spans="1:2" ht="12.75" x14ac:dyDescent="0.2">
      <c r="A384" s="7"/>
      <c r="B384"/>
    </row>
    <row r="385" spans="1:2" ht="12.75" x14ac:dyDescent="0.2">
      <c r="A385" s="7"/>
      <c r="B385"/>
    </row>
    <row r="386" spans="1:2" ht="12.75" x14ac:dyDescent="0.2">
      <c r="A386" s="7"/>
      <c r="B386"/>
    </row>
    <row r="387" spans="1:2" ht="12.75" x14ac:dyDescent="0.2">
      <c r="A387" s="7"/>
      <c r="B387"/>
    </row>
    <row r="388" spans="1:2" ht="12.75" x14ac:dyDescent="0.2">
      <c r="A388" s="7"/>
      <c r="B388"/>
    </row>
    <row r="389" spans="1:2" ht="12.75" x14ac:dyDescent="0.2">
      <c r="A389" s="7"/>
      <c r="B389"/>
    </row>
    <row r="390" spans="1:2" ht="12.75" x14ac:dyDescent="0.2">
      <c r="A390" s="7"/>
      <c r="B390"/>
    </row>
    <row r="391" spans="1:2" ht="12.75" x14ac:dyDescent="0.2">
      <c r="A391" s="7"/>
      <c r="B391"/>
    </row>
    <row r="392" spans="1:2" ht="12.75" x14ac:dyDescent="0.2">
      <c r="A392" s="7"/>
      <c r="B392"/>
    </row>
    <row r="393" spans="1:2" ht="12.75" x14ac:dyDescent="0.2">
      <c r="A393" s="7"/>
      <c r="B393"/>
    </row>
    <row r="394" spans="1:2" ht="12.75" x14ac:dyDescent="0.2">
      <c r="A394" s="7"/>
      <c r="B394"/>
    </row>
    <row r="395" spans="1:2" ht="12.75" x14ac:dyDescent="0.2">
      <c r="A395" s="7"/>
      <c r="B395"/>
    </row>
    <row r="396" spans="1:2" ht="12.75" x14ac:dyDescent="0.2">
      <c r="A396" s="7"/>
      <c r="B396"/>
    </row>
    <row r="397" spans="1:2" ht="12.75" x14ac:dyDescent="0.2">
      <c r="A397" s="7"/>
      <c r="B397"/>
    </row>
    <row r="398" spans="1:2" ht="12.75" x14ac:dyDescent="0.2">
      <c r="A398" s="7"/>
      <c r="B398"/>
    </row>
    <row r="399" spans="1:2" ht="12.75" x14ac:dyDescent="0.2">
      <c r="A399" s="7"/>
      <c r="B399"/>
    </row>
    <row r="400" spans="1:2" ht="12.75" x14ac:dyDescent="0.2">
      <c r="A400" s="7"/>
      <c r="B400"/>
    </row>
    <row r="401" spans="1:2" ht="12.75" x14ac:dyDescent="0.2">
      <c r="A401" s="7"/>
      <c r="B401"/>
    </row>
    <row r="402" spans="1:2" ht="12.75" x14ac:dyDescent="0.2">
      <c r="A402" s="7"/>
      <c r="B402"/>
    </row>
    <row r="403" spans="1:2" ht="12.75" x14ac:dyDescent="0.2">
      <c r="A403" s="7"/>
      <c r="B403"/>
    </row>
    <row r="404" spans="1:2" ht="12.75" x14ac:dyDescent="0.2">
      <c r="A404" s="7"/>
      <c r="B404"/>
    </row>
    <row r="405" spans="1:2" ht="12.75" x14ac:dyDescent="0.2">
      <c r="A405" s="7"/>
      <c r="B405"/>
    </row>
    <row r="406" spans="1:2" ht="12.75" x14ac:dyDescent="0.2">
      <c r="A406" s="7"/>
      <c r="B406"/>
    </row>
    <row r="407" spans="1:2" ht="12.75" x14ac:dyDescent="0.2">
      <c r="A407" s="7"/>
      <c r="B407"/>
    </row>
    <row r="408" spans="1:2" ht="12.75" x14ac:dyDescent="0.2">
      <c r="A408" s="7"/>
      <c r="B408"/>
    </row>
    <row r="409" spans="1:2" ht="12.75" x14ac:dyDescent="0.2">
      <c r="A409" s="7"/>
      <c r="B409"/>
    </row>
    <row r="410" spans="1:2" ht="12.75" x14ac:dyDescent="0.2">
      <c r="A410" s="7"/>
      <c r="B410"/>
    </row>
    <row r="411" spans="1:2" ht="12.75" x14ac:dyDescent="0.2">
      <c r="A411" s="7"/>
      <c r="B411"/>
    </row>
    <row r="412" spans="1:2" ht="12.75" x14ac:dyDescent="0.2">
      <c r="A412" s="7"/>
      <c r="B412"/>
    </row>
    <row r="413" spans="1:2" ht="12.75" x14ac:dyDescent="0.2">
      <c r="A413" s="7"/>
      <c r="B413"/>
    </row>
    <row r="414" spans="1:2" ht="12.75" x14ac:dyDescent="0.2">
      <c r="A414" s="7"/>
      <c r="B414"/>
    </row>
    <row r="415" spans="1:2" ht="12.75" x14ac:dyDescent="0.2">
      <c r="A415" s="7"/>
      <c r="B415"/>
    </row>
    <row r="416" spans="1:2" ht="12.75" x14ac:dyDescent="0.2">
      <c r="A416" s="7"/>
      <c r="B416"/>
    </row>
    <row r="417" spans="1:2" ht="12.75" x14ac:dyDescent="0.2">
      <c r="A417" s="7"/>
      <c r="B417"/>
    </row>
    <row r="418" spans="1:2" ht="12.75" x14ac:dyDescent="0.2">
      <c r="A418" s="7"/>
      <c r="B418"/>
    </row>
    <row r="419" spans="1:2" ht="12.75" x14ac:dyDescent="0.2">
      <c r="A419" s="7"/>
      <c r="B419"/>
    </row>
    <row r="420" spans="1:2" ht="12.75" x14ac:dyDescent="0.2">
      <c r="A420" s="7"/>
      <c r="B420"/>
    </row>
    <row r="421" spans="1:2" ht="12.75" x14ac:dyDescent="0.2">
      <c r="A421" s="7"/>
      <c r="B421"/>
    </row>
    <row r="422" spans="1:2" ht="12.75" x14ac:dyDescent="0.2">
      <c r="A422" s="7"/>
      <c r="B422"/>
    </row>
    <row r="423" spans="1:2" ht="12.75" x14ac:dyDescent="0.2">
      <c r="A423" s="7"/>
      <c r="B423"/>
    </row>
    <row r="424" spans="1:2" ht="12.75" x14ac:dyDescent="0.2">
      <c r="A424" s="7"/>
      <c r="B424"/>
    </row>
    <row r="425" spans="1:2" ht="12.75" x14ac:dyDescent="0.2">
      <c r="A425" s="7"/>
      <c r="B425"/>
    </row>
    <row r="426" spans="1:2" ht="12.75" x14ac:dyDescent="0.2">
      <c r="A426" s="7"/>
      <c r="B426"/>
    </row>
    <row r="427" spans="1:2" ht="12.75" x14ac:dyDescent="0.2">
      <c r="A427" s="7"/>
      <c r="B427"/>
    </row>
    <row r="428" spans="1:2" ht="12.75" x14ac:dyDescent="0.2">
      <c r="A428" s="7"/>
      <c r="B428"/>
    </row>
    <row r="429" spans="1:2" ht="12.75" x14ac:dyDescent="0.2">
      <c r="A429" s="7"/>
      <c r="B429"/>
    </row>
    <row r="430" spans="1:2" ht="12.75" x14ac:dyDescent="0.2">
      <c r="A430" s="7"/>
      <c r="B430"/>
    </row>
    <row r="431" spans="1:2" ht="12.75" x14ac:dyDescent="0.2">
      <c r="A431" s="7"/>
      <c r="B431"/>
    </row>
    <row r="432" spans="1:2" ht="12.75" x14ac:dyDescent="0.2">
      <c r="A432" s="7"/>
      <c r="B432"/>
    </row>
    <row r="433" spans="1:2" ht="12.75" x14ac:dyDescent="0.2">
      <c r="A433" s="7"/>
      <c r="B433"/>
    </row>
    <row r="434" spans="1:2" ht="12.75" x14ac:dyDescent="0.2">
      <c r="A434" s="7"/>
      <c r="B434"/>
    </row>
    <row r="435" spans="1:2" ht="12.75" x14ac:dyDescent="0.2">
      <c r="A435" s="7"/>
      <c r="B435"/>
    </row>
    <row r="436" spans="1:2" ht="12.75" x14ac:dyDescent="0.2">
      <c r="A436" s="7"/>
      <c r="B436"/>
    </row>
    <row r="437" spans="1:2" ht="12.75" x14ac:dyDescent="0.2">
      <c r="A437" s="7"/>
      <c r="B437"/>
    </row>
    <row r="438" spans="1:2" ht="12.75" x14ac:dyDescent="0.2">
      <c r="A438" s="7"/>
      <c r="B438"/>
    </row>
    <row r="439" spans="1:2" ht="12.75" x14ac:dyDescent="0.2">
      <c r="A439" s="7"/>
      <c r="B439"/>
    </row>
    <row r="440" spans="1:2" ht="12.75" x14ac:dyDescent="0.2">
      <c r="A440" s="7"/>
      <c r="B440"/>
    </row>
    <row r="441" spans="1:2" ht="12.75" x14ac:dyDescent="0.2">
      <c r="A441" s="7"/>
      <c r="B441"/>
    </row>
    <row r="442" spans="1:2" ht="12.75" x14ac:dyDescent="0.2">
      <c r="A442" s="7"/>
      <c r="B442"/>
    </row>
    <row r="443" spans="1:2" ht="12.75" x14ac:dyDescent="0.2">
      <c r="A443" s="7"/>
      <c r="B443"/>
    </row>
    <row r="444" spans="1:2" ht="12.75" x14ac:dyDescent="0.2">
      <c r="A444" s="7"/>
      <c r="B444"/>
    </row>
    <row r="445" spans="1:2" ht="12.75" x14ac:dyDescent="0.2">
      <c r="A445" s="7"/>
      <c r="B445"/>
    </row>
    <row r="446" spans="1:2" ht="12.75" x14ac:dyDescent="0.2">
      <c r="A446" s="7"/>
      <c r="B446"/>
    </row>
    <row r="447" spans="1:2" ht="12.75" x14ac:dyDescent="0.2">
      <c r="A447" s="7"/>
      <c r="B447"/>
    </row>
    <row r="448" spans="1:2" ht="12.75" x14ac:dyDescent="0.2">
      <c r="A448" s="7"/>
      <c r="B448"/>
    </row>
    <row r="449" spans="1:2" ht="12.75" x14ac:dyDescent="0.2">
      <c r="A449" s="7"/>
      <c r="B449"/>
    </row>
    <row r="450" spans="1:2" ht="12.75" x14ac:dyDescent="0.2">
      <c r="A450" s="7"/>
      <c r="B450"/>
    </row>
    <row r="451" spans="1:2" ht="12.75" x14ac:dyDescent="0.2">
      <c r="A451" s="7"/>
      <c r="B451"/>
    </row>
    <row r="452" spans="1:2" ht="12.75" x14ac:dyDescent="0.2">
      <c r="A452" s="7"/>
      <c r="B452"/>
    </row>
    <row r="453" spans="1:2" ht="12.75" x14ac:dyDescent="0.2">
      <c r="A453" s="7"/>
      <c r="B453"/>
    </row>
    <row r="454" spans="1:2" ht="12.75" x14ac:dyDescent="0.2">
      <c r="A454" s="7"/>
      <c r="B454"/>
    </row>
    <row r="455" spans="1:2" ht="12.75" x14ac:dyDescent="0.2">
      <c r="A455" s="7"/>
      <c r="B455"/>
    </row>
    <row r="456" spans="1:2" ht="12.75" x14ac:dyDescent="0.2">
      <c r="A456" s="7"/>
      <c r="B456"/>
    </row>
    <row r="457" spans="1:2" ht="12.75" x14ac:dyDescent="0.2">
      <c r="A457" s="7"/>
      <c r="B457"/>
    </row>
    <row r="458" spans="1:2" ht="12.75" x14ac:dyDescent="0.2">
      <c r="A458" s="7"/>
      <c r="B458"/>
    </row>
    <row r="459" spans="1:2" ht="12.75" x14ac:dyDescent="0.2">
      <c r="A459" s="7"/>
      <c r="B459"/>
    </row>
    <row r="460" spans="1:2" ht="12.75" x14ac:dyDescent="0.2">
      <c r="A460" s="7"/>
      <c r="B460"/>
    </row>
    <row r="461" spans="1:2" ht="12.75" x14ac:dyDescent="0.2">
      <c r="A461" s="7"/>
      <c r="B461"/>
    </row>
    <row r="462" spans="1:2" ht="12.75" x14ac:dyDescent="0.2">
      <c r="A462" s="7"/>
      <c r="B462"/>
    </row>
    <row r="463" spans="1:2" ht="12.75" x14ac:dyDescent="0.2">
      <c r="A463" s="7"/>
      <c r="B463"/>
    </row>
    <row r="464" spans="1:2" ht="12.75" x14ac:dyDescent="0.2">
      <c r="A464" s="7"/>
      <c r="B464"/>
    </row>
    <row r="465" spans="1:2" ht="12.75" x14ac:dyDescent="0.2">
      <c r="A465" s="7"/>
      <c r="B465"/>
    </row>
    <row r="466" spans="1:2" ht="12.75" x14ac:dyDescent="0.2">
      <c r="A466" s="7"/>
      <c r="B466"/>
    </row>
    <row r="467" spans="1:2" ht="12.75" x14ac:dyDescent="0.2">
      <c r="A467" s="7"/>
      <c r="B467"/>
    </row>
    <row r="468" spans="1:2" ht="12.75" x14ac:dyDescent="0.2">
      <c r="A468" s="7"/>
      <c r="B468"/>
    </row>
    <row r="469" spans="1:2" ht="12.75" x14ac:dyDescent="0.2">
      <c r="A469" s="7"/>
      <c r="B469"/>
    </row>
    <row r="470" spans="1:2" ht="12.75" x14ac:dyDescent="0.2">
      <c r="A470" s="7"/>
      <c r="B470"/>
    </row>
    <row r="471" spans="1:2" ht="12.75" x14ac:dyDescent="0.2">
      <c r="A471" s="7"/>
      <c r="B471"/>
    </row>
    <row r="472" spans="1:2" ht="12.75" x14ac:dyDescent="0.2">
      <c r="A472" s="7"/>
      <c r="B472"/>
    </row>
    <row r="473" spans="1:2" ht="12.75" x14ac:dyDescent="0.2">
      <c r="A473" s="7"/>
      <c r="B473"/>
    </row>
    <row r="474" spans="1:2" ht="12.75" x14ac:dyDescent="0.2">
      <c r="A474" s="7"/>
      <c r="B474"/>
    </row>
    <row r="475" spans="1:2" ht="12.75" x14ac:dyDescent="0.2">
      <c r="A475" s="7"/>
      <c r="B475"/>
    </row>
    <row r="476" spans="1:2" ht="12.75" x14ac:dyDescent="0.2">
      <c r="A476" s="7"/>
      <c r="B476"/>
    </row>
    <row r="477" spans="1:2" ht="12.75" x14ac:dyDescent="0.2">
      <c r="A477" s="7"/>
      <c r="B477"/>
    </row>
    <row r="478" spans="1:2" ht="12.75" x14ac:dyDescent="0.2">
      <c r="A478" s="7"/>
      <c r="B478"/>
    </row>
    <row r="479" spans="1:2" ht="12.75" x14ac:dyDescent="0.2">
      <c r="A479" s="7"/>
      <c r="B479"/>
    </row>
    <row r="480" spans="1:2" ht="12.75" x14ac:dyDescent="0.2">
      <c r="A480" s="7"/>
      <c r="B480"/>
    </row>
    <row r="481" spans="1:2" ht="12.75" x14ac:dyDescent="0.2">
      <c r="A481" s="7"/>
      <c r="B481"/>
    </row>
    <row r="482" spans="1:2" ht="12.75" x14ac:dyDescent="0.2">
      <c r="A482" s="7"/>
      <c r="B482"/>
    </row>
    <row r="483" spans="1:2" ht="12.75" x14ac:dyDescent="0.2">
      <c r="A483" s="7"/>
      <c r="B483"/>
    </row>
    <row r="484" spans="1:2" ht="12.75" x14ac:dyDescent="0.2">
      <c r="A484" s="7"/>
      <c r="B484"/>
    </row>
    <row r="485" spans="1:2" ht="12.75" x14ac:dyDescent="0.2">
      <c r="A485" s="7"/>
      <c r="B485"/>
    </row>
    <row r="486" spans="1:2" ht="12.75" x14ac:dyDescent="0.2">
      <c r="A486" s="7"/>
      <c r="B486"/>
    </row>
    <row r="487" spans="1:2" ht="12.75" x14ac:dyDescent="0.2">
      <c r="A487" s="7"/>
      <c r="B487"/>
    </row>
    <row r="488" spans="1:2" ht="12.75" x14ac:dyDescent="0.2">
      <c r="A488" s="7"/>
      <c r="B488"/>
    </row>
    <row r="489" spans="1:2" ht="12.75" x14ac:dyDescent="0.2">
      <c r="A489" s="7"/>
      <c r="B489"/>
    </row>
    <row r="490" spans="1:2" ht="12.75" x14ac:dyDescent="0.2">
      <c r="A490" s="7"/>
      <c r="B490"/>
    </row>
    <row r="491" spans="1:2" ht="12.75" x14ac:dyDescent="0.2">
      <c r="A491" s="7"/>
      <c r="B491"/>
    </row>
    <row r="492" spans="1:2" ht="12.75" x14ac:dyDescent="0.2">
      <c r="A492" s="7"/>
      <c r="B492"/>
    </row>
    <row r="493" spans="1:2" ht="12.75" x14ac:dyDescent="0.2">
      <c r="A493" s="7"/>
      <c r="B493"/>
    </row>
    <row r="494" spans="1:2" ht="12.75" x14ac:dyDescent="0.2">
      <c r="A494" s="7"/>
      <c r="B494"/>
    </row>
    <row r="495" spans="1:2" ht="12.75" x14ac:dyDescent="0.2">
      <c r="A495" s="7"/>
      <c r="B495"/>
    </row>
    <row r="496" spans="1:2" ht="12.75" x14ac:dyDescent="0.2">
      <c r="A496" s="7"/>
      <c r="B496"/>
    </row>
    <row r="497" spans="1:2" ht="12.75" x14ac:dyDescent="0.2">
      <c r="A497" s="7"/>
      <c r="B497"/>
    </row>
    <row r="498" spans="1:2" ht="12.75" x14ac:dyDescent="0.2">
      <c r="A498" s="7"/>
      <c r="B498"/>
    </row>
    <row r="499" spans="1:2" ht="12.75" x14ac:dyDescent="0.2">
      <c r="A499" s="7"/>
      <c r="B499"/>
    </row>
    <row r="500" spans="1:2" ht="12.75" x14ac:dyDescent="0.2">
      <c r="A500" s="7"/>
      <c r="B500"/>
    </row>
    <row r="501" spans="1:2" ht="12.75" x14ac:dyDescent="0.2">
      <c r="A501" s="7"/>
      <c r="B501"/>
    </row>
    <row r="502" spans="1:2" ht="12.75" x14ac:dyDescent="0.2">
      <c r="A502" s="7"/>
      <c r="B502"/>
    </row>
    <row r="503" spans="1:2" ht="12.75" x14ac:dyDescent="0.2">
      <c r="A503" s="7"/>
      <c r="B503"/>
    </row>
    <row r="504" spans="1:2" ht="12.75" x14ac:dyDescent="0.2">
      <c r="A504" s="7"/>
      <c r="B504"/>
    </row>
    <row r="505" spans="1:2" ht="12.75" x14ac:dyDescent="0.2">
      <c r="A505" s="7"/>
      <c r="B505"/>
    </row>
    <row r="506" spans="1:2" ht="12.75" x14ac:dyDescent="0.2">
      <c r="A506" s="7"/>
      <c r="B506"/>
    </row>
    <row r="507" spans="1:2" ht="12.75" x14ac:dyDescent="0.2">
      <c r="A507" s="7"/>
      <c r="B507"/>
    </row>
    <row r="508" spans="1:2" ht="12.75" x14ac:dyDescent="0.2">
      <c r="A508" s="7"/>
      <c r="B508"/>
    </row>
    <row r="509" spans="1:2" ht="12.75" x14ac:dyDescent="0.2">
      <c r="A509" s="7"/>
      <c r="B509"/>
    </row>
    <row r="510" spans="1:2" ht="12.75" x14ac:dyDescent="0.2">
      <c r="A510" s="7"/>
      <c r="B510"/>
    </row>
    <row r="511" spans="1:2" ht="12.75" x14ac:dyDescent="0.2">
      <c r="A511" s="7"/>
      <c r="B511"/>
    </row>
    <row r="512" spans="1:2" ht="12.75" x14ac:dyDescent="0.2">
      <c r="A512" s="7"/>
      <c r="B512"/>
    </row>
    <row r="513" spans="1:2" ht="12.75" x14ac:dyDescent="0.2">
      <c r="A513" s="7"/>
      <c r="B513"/>
    </row>
    <row r="514" spans="1:2" ht="12.75" x14ac:dyDescent="0.2">
      <c r="A514" s="7"/>
      <c r="B514"/>
    </row>
    <row r="515" spans="1:2" ht="12.75" x14ac:dyDescent="0.2">
      <c r="A515" s="7"/>
      <c r="B515"/>
    </row>
    <row r="516" spans="1:2" ht="12.75" x14ac:dyDescent="0.2">
      <c r="A516" s="7"/>
      <c r="B516"/>
    </row>
    <row r="517" spans="1:2" ht="12.75" x14ac:dyDescent="0.2">
      <c r="A517" s="7"/>
      <c r="B517"/>
    </row>
    <row r="518" spans="1:2" ht="12.75" x14ac:dyDescent="0.2">
      <c r="A518" s="7"/>
      <c r="B518"/>
    </row>
    <row r="519" spans="1:2" ht="12.75" x14ac:dyDescent="0.2">
      <c r="A519" s="7"/>
      <c r="B519"/>
    </row>
    <row r="520" spans="1:2" ht="12.75" x14ac:dyDescent="0.2">
      <c r="A520" s="7"/>
      <c r="B520"/>
    </row>
    <row r="521" spans="1:2" ht="12.75" x14ac:dyDescent="0.2">
      <c r="A521" s="7"/>
      <c r="B521"/>
    </row>
    <row r="522" spans="1:2" ht="12.75" x14ac:dyDescent="0.2">
      <c r="A522" s="7"/>
      <c r="B522"/>
    </row>
    <row r="523" spans="1:2" ht="12.75" x14ac:dyDescent="0.2">
      <c r="A523" s="7"/>
      <c r="B523"/>
    </row>
    <row r="524" spans="1:2" ht="12.75" x14ac:dyDescent="0.2">
      <c r="A524" s="7"/>
      <c r="B524"/>
    </row>
    <row r="525" spans="1:2" ht="12.75" x14ac:dyDescent="0.2">
      <c r="A525" s="7"/>
      <c r="B525"/>
    </row>
    <row r="526" spans="1:2" ht="12.75" x14ac:dyDescent="0.2">
      <c r="A526" s="7"/>
      <c r="B526"/>
    </row>
    <row r="527" spans="1:2" ht="12.75" x14ac:dyDescent="0.2">
      <c r="A527" s="7"/>
      <c r="B527"/>
    </row>
    <row r="528" spans="1:2" ht="12.75" x14ac:dyDescent="0.2">
      <c r="A528" s="7"/>
      <c r="B528"/>
    </row>
    <row r="529" spans="1:2" ht="12.75" x14ac:dyDescent="0.2">
      <c r="A529" s="7"/>
      <c r="B529"/>
    </row>
    <row r="530" spans="1:2" ht="12.75" x14ac:dyDescent="0.2">
      <c r="A530" s="7"/>
      <c r="B530"/>
    </row>
    <row r="531" spans="1:2" ht="12.75" x14ac:dyDescent="0.2">
      <c r="A531" s="7"/>
      <c r="B531"/>
    </row>
    <row r="532" spans="1:2" ht="12.75" x14ac:dyDescent="0.2">
      <c r="A532" s="7"/>
      <c r="B532"/>
    </row>
    <row r="533" spans="1:2" ht="12.75" x14ac:dyDescent="0.2">
      <c r="A533" s="7"/>
      <c r="B533"/>
    </row>
    <row r="534" spans="1:2" ht="12.75" x14ac:dyDescent="0.2">
      <c r="A534" s="7"/>
      <c r="B534"/>
    </row>
    <row r="535" spans="1:2" ht="12.75" x14ac:dyDescent="0.2">
      <c r="A535" s="7"/>
      <c r="B535"/>
    </row>
    <row r="536" spans="1:2" ht="12.75" x14ac:dyDescent="0.2">
      <c r="A536" s="7"/>
      <c r="B536"/>
    </row>
    <row r="537" spans="1:2" ht="12.75" x14ac:dyDescent="0.2">
      <c r="A537" s="7"/>
      <c r="B537"/>
    </row>
    <row r="538" spans="1:2" ht="12.75" x14ac:dyDescent="0.2">
      <c r="A538" s="7"/>
      <c r="B538"/>
    </row>
    <row r="539" spans="1:2" ht="12.75" x14ac:dyDescent="0.2">
      <c r="A539" s="7"/>
      <c r="B539"/>
    </row>
    <row r="540" spans="1:2" ht="12.75" x14ac:dyDescent="0.2">
      <c r="A540" s="7"/>
      <c r="B540"/>
    </row>
    <row r="541" spans="1:2" ht="12.75" x14ac:dyDescent="0.2">
      <c r="A541" s="7"/>
      <c r="B541"/>
    </row>
    <row r="542" spans="1:2" ht="12.75" x14ac:dyDescent="0.2">
      <c r="A542" s="7"/>
      <c r="B542"/>
    </row>
    <row r="543" spans="1:2" ht="12.75" x14ac:dyDescent="0.2">
      <c r="A543" s="7"/>
      <c r="B543"/>
    </row>
    <row r="544" spans="1:2" ht="12.75" x14ac:dyDescent="0.2">
      <c r="A544" s="7"/>
      <c r="B544"/>
    </row>
  </sheetData>
  <mergeCells count="9">
    <mergeCell ref="AN3:AP3"/>
    <mergeCell ref="AT3:AV3"/>
    <mergeCell ref="AZ3:BB3"/>
    <mergeCell ref="D3:F3"/>
    <mergeCell ref="J3:L3"/>
    <mergeCell ref="P3:R3"/>
    <mergeCell ref="V3:X3"/>
    <mergeCell ref="AB3:AD3"/>
    <mergeCell ref="AH3:AJ3"/>
  </mergeCells>
  <pageMargins left="0.74803149606299213" right="0.74803149606299213" top="0.98425196850393704" bottom="0.98425196850393704" header="0.51181102362204722" footer="0.51181102362204722"/>
  <pageSetup paperSize="9" orientation="portrait" r:id="rId1"/>
  <headerFooter alignWithMargins="0">
    <oddHeader>&amp;L&amp;G</oddHeader>
  </headerFooter>
  <rowBreaks count="2" manualBreakCount="2">
    <brk id="52" max="53" man="1"/>
    <brk id="100" max="53" man="1"/>
  </rowBreaks>
  <colBreaks count="8" manualBreakCount="8">
    <brk id="8" max="1048575" man="1"/>
    <brk id="14" max="1048575" man="1"/>
    <brk id="21" max="1048575" man="1"/>
    <brk id="26" max="1048575" man="1"/>
    <brk id="32" max="1048575" man="1"/>
    <brk id="38" max="1048575" man="1"/>
    <brk id="44" max="1048575" man="1"/>
    <brk id="50" max="1048575" man="1"/>
  </colBreaks>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7</vt:i4>
      </vt:variant>
      <vt:variant>
        <vt:lpstr>Namngivna områden</vt:lpstr>
      </vt:variant>
      <vt:variant>
        <vt:i4>7</vt:i4>
      </vt:variant>
    </vt:vector>
  </HeadingPairs>
  <TitlesOfParts>
    <vt:vector size="14" baseType="lpstr">
      <vt:lpstr>Försättsblad</vt:lpstr>
      <vt:lpstr>Diagram_BK</vt:lpstr>
      <vt:lpstr>Data_BK</vt:lpstr>
      <vt:lpstr>Diagram_M</vt:lpstr>
      <vt:lpstr>Data_M</vt:lpstr>
      <vt:lpstr>Diagram_K</vt:lpstr>
      <vt:lpstr>Data_K</vt:lpstr>
      <vt:lpstr>Data_BK!Utskriftsområde</vt:lpstr>
      <vt:lpstr>Data_K!Utskriftsområde</vt:lpstr>
      <vt:lpstr>Data_M!Utskriftsområde</vt:lpstr>
      <vt:lpstr>Försättsblad!Utskriftsområde</vt:lpstr>
      <vt:lpstr>Data_BK!Utskriftsrubriker</vt:lpstr>
      <vt:lpstr>Data_K!Utskriftsrubriker</vt:lpstr>
      <vt:lpstr>Data_M!Utskriftsrubriker</vt:lpstr>
    </vt:vector>
  </TitlesOfParts>
  <Company>SCB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B&amp;A Wallgren</dc:creator>
  <cp:lastModifiedBy>Baud Sarah BV/AKU-S</cp:lastModifiedBy>
  <cp:lastPrinted>2011-02-02T15:28:00Z</cp:lastPrinted>
  <dcterms:created xsi:type="dcterms:W3CDTF">1999-02-02T07:34:51Z</dcterms:created>
  <dcterms:modified xsi:type="dcterms:W3CDTF">2021-01-26T15:36:49Z</dcterms:modified>
</cp:coreProperties>
</file>