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95" windowWidth="18360" windowHeight="1171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Data_BK!$A$1:$BC$134</definedName>
    <definedName name="_xlnm.Print_Area" localSheetId="6">Data_K!$A$1:$BC$127</definedName>
    <definedName name="_xlnm.Print_Area" localSheetId="4">Data_M!$A$1:$BC$133</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fileRecoveryPr autoRecover="0"/>
</workbook>
</file>

<file path=xl/calcChain.xml><?xml version="1.0" encoding="utf-8"?>
<calcChain xmlns="http://schemas.openxmlformats.org/spreadsheetml/2006/main">
  <c r="AY5" i="7" l="1"/>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Y85" i="7"/>
  <c r="AY86" i="7"/>
  <c r="AY87" i="7"/>
  <c r="AY88" i="7"/>
  <c r="AY89" i="7"/>
  <c r="AY90" i="7"/>
  <c r="AY91" i="7"/>
  <c r="AY92" i="7"/>
  <c r="AY93" i="7"/>
  <c r="AY94" i="7"/>
  <c r="AY95" i="7"/>
  <c r="AY96" i="7"/>
  <c r="AY97" i="7"/>
  <c r="AY98" i="7"/>
  <c r="AY99" i="7"/>
  <c r="AY100" i="7"/>
  <c r="AY101" i="7"/>
  <c r="AY102" i="7"/>
  <c r="AY103" i="7"/>
  <c r="AY104" i="7"/>
  <c r="AY105" i="7"/>
  <c r="AY106" i="7"/>
  <c r="AY107" i="7"/>
  <c r="AY108" i="7"/>
  <c r="AY109" i="7"/>
  <c r="AY110" i="7"/>
  <c r="AY111" i="7"/>
  <c r="AY112" i="7"/>
  <c r="AY113" i="7"/>
  <c r="AY114" i="7"/>
  <c r="AY115" i="7"/>
  <c r="AY116" i="7"/>
  <c r="AY117" i="7"/>
  <c r="AY118" i="7"/>
  <c r="AY119" i="7"/>
  <c r="AY120" i="7"/>
  <c r="AY121" i="7"/>
  <c r="AY122" i="7"/>
  <c r="AY123" i="7"/>
  <c r="AY124" i="7"/>
  <c r="AY125" i="7"/>
  <c r="AY126" i="7"/>
  <c r="AY127" i="7"/>
  <c r="AY128" i="7"/>
  <c r="AY129" i="7"/>
  <c r="AY130" i="7"/>
  <c r="AY131" i="7"/>
  <c r="AY132" i="7"/>
  <c r="AY133" i="7"/>
  <c r="AY134" i="7"/>
  <c r="AY135" i="7"/>
  <c r="AY136" i="7"/>
  <c r="AY137" i="7"/>
  <c r="AY138" i="7"/>
  <c r="AY139" i="7"/>
  <c r="AY140"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M85" i="7"/>
  <c r="AM86" i="7"/>
  <c r="AM87" i="7"/>
  <c r="AM88" i="7"/>
  <c r="AM89" i="7"/>
  <c r="AM90" i="7"/>
  <c r="AM91" i="7"/>
  <c r="AM92" i="7"/>
  <c r="AM93" i="7"/>
  <c r="AM94" i="7"/>
  <c r="AM95" i="7"/>
  <c r="AM96" i="7"/>
  <c r="AM97" i="7"/>
  <c r="AM98" i="7"/>
  <c r="AM99" i="7"/>
  <c r="AM100" i="7"/>
  <c r="AM101" i="7"/>
  <c r="AM102" i="7"/>
  <c r="AM103" i="7"/>
  <c r="AM104" i="7"/>
  <c r="AM105" i="7"/>
  <c r="AM106" i="7"/>
  <c r="AM107" i="7"/>
  <c r="AM108" i="7"/>
  <c r="AM109" i="7"/>
  <c r="AM110" i="7"/>
  <c r="AM111" i="7"/>
  <c r="AM112" i="7"/>
  <c r="AM113" i="7"/>
  <c r="AM114" i="7"/>
  <c r="AM115" i="7"/>
  <c r="AM116" i="7"/>
  <c r="AM117" i="7"/>
  <c r="AM118" i="7"/>
  <c r="AM119" i="7"/>
  <c r="AM120" i="7"/>
  <c r="AM121" i="7"/>
  <c r="AM122" i="7"/>
  <c r="AM123" i="7"/>
  <c r="AM124" i="7"/>
  <c r="AM125" i="7"/>
  <c r="AM126" i="7"/>
  <c r="AM127" i="7"/>
  <c r="AM128" i="7"/>
  <c r="AM129" i="7"/>
  <c r="AM130" i="7"/>
  <c r="AM131" i="7"/>
  <c r="AM132" i="7"/>
  <c r="AM133" i="7"/>
  <c r="AM134" i="7"/>
  <c r="AM135" i="7"/>
  <c r="AM136" i="7"/>
  <c r="AM137" i="7"/>
  <c r="AM138" i="7"/>
  <c r="AM139" i="7"/>
  <c r="AM140"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G85" i="7"/>
  <c r="AG86" i="7"/>
  <c r="AG87" i="7"/>
  <c r="AG88" i="7"/>
  <c r="AG89" i="7"/>
  <c r="AG90" i="7"/>
  <c r="AG91" i="7"/>
  <c r="AG92" i="7"/>
  <c r="AG93" i="7"/>
  <c r="AG94" i="7"/>
  <c r="AG95" i="7"/>
  <c r="AG96" i="7"/>
  <c r="AG97" i="7"/>
  <c r="AG98" i="7"/>
  <c r="AG99" i="7"/>
  <c r="AG100" i="7"/>
  <c r="AG101" i="7"/>
  <c r="AG102" i="7"/>
  <c r="AG103" i="7"/>
  <c r="AG104" i="7"/>
  <c r="AG105" i="7"/>
  <c r="AG106" i="7"/>
  <c r="AG107" i="7"/>
  <c r="AG108" i="7"/>
  <c r="AG109" i="7"/>
  <c r="AG110" i="7"/>
  <c r="AG111" i="7"/>
  <c r="AG112" i="7"/>
  <c r="AG113" i="7"/>
  <c r="AG114" i="7"/>
  <c r="AG115" i="7"/>
  <c r="AG116" i="7"/>
  <c r="AG117" i="7"/>
  <c r="AG118" i="7"/>
  <c r="AG119" i="7"/>
  <c r="AG120" i="7"/>
  <c r="AG121" i="7"/>
  <c r="AG122" i="7"/>
  <c r="AG123" i="7"/>
  <c r="AG124" i="7"/>
  <c r="AG125" i="7"/>
  <c r="AG126" i="7"/>
  <c r="AG127" i="7"/>
  <c r="AG128" i="7"/>
  <c r="AG129" i="7"/>
  <c r="AG130" i="7"/>
  <c r="AG131" i="7"/>
  <c r="AG132" i="7"/>
  <c r="AG133" i="7"/>
  <c r="AG134" i="7"/>
  <c r="AG135" i="7"/>
  <c r="AG136" i="7"/>
  <c r="AG137" i="7"/>
  <c r="AG138" i="7"/>
  <c r="AG139" i="7"/>
  <c r="AG140"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08" i="7"/>
  <c r="AA109" i="7"/>
  <c r="AA110" i="7"/>
  <c r="AA111" i="7"/>
  <c r="AA112" i="7"/>
  <c r="AA113" i="7"/>
  <c r="AA114" i="7"/>
  <c r="AA115" i="7"/>
  <c r="AA116" i="7"/>
  <c r="AA117" i="7"/>
  <c r="AA118" i="7"/>
  <c r="AA119" i="7"/>
  <c r="AA120" i="7"/>
  <c r="AA121" i="7"/>
  <c r="AA122" i="7"/>
  <c r="AA123" i="7"/>
  <c r="AA124" i="7"/>
  <c r="AA125" i="7"/>
  <c r="AA126" i="7"/>
  <c r="AA127" i="7"/>
  <c r="AA128" i="7"/>
  <c r="AA129" i="7"/>
  <c r="AA130" i="7"/>
  <c r="AA131" i="7"/>
  <c r="AA132" i="7"/>
  <c r="AA133" i="7"/>
  <c r="AA134" i="7"/>
  <c r="AA135" i="7"/>
  <c r="AA136" i="7"/>
  <c r="AA137" i="7"/>
  <c r="AA138" i="7"/>
  <c r="AA139" i="7"/>
  <c r="AA140"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Y85" i="5"/>
  <c r="AY86" i="5"/>
  <c r="AY87" i="5"/>
  <c r="AY88" i="5"/>
  <c r="AY89" i="5"/>
  <c r="AY90" i="5"/>
  <c r="AY91" i="5"/>
  <c r="AY92" i="5"/>
  <c r="AY93" i="5"/>
  <c r="AY94" i="5"/>
  <c r="AY95" i="5"/>
  <c r="AY96" i="5"/>
  <c r="AY97" i="5"/>
  <c r="AY98" i="5"/>
  <c r="AY99" i="5"/>
  <c r="AY100" i="5"/>
  <c r="AY101" i="5"/>
  <c r="AY102" i="5"/>
  <c r="AY103" i="5"/>
  <c r="AY104" i="5"/>
  <c r="AY105" i="5"/>
  <c r="AY106" i="5"/>
  <c r="AY107" i="5"/>
  <c r="AY108" i="5"/>
  <c r="AY109" i="5"/>
  <c r="AY110" i="5"/>
  <c r="AY111" i="5"/>
  <c r="AY112" i="5"/>
  <c r="AY113" i="5"/>
  <c r="AY114" i="5"/>
  <c r="AY115" i="5"/>
  <c r="AY116" i="5"/>
  <c r="AY117" i="5"/>
  <c r="AY118" i="5"/>
  <c r="AY119" i="5"/>
  <c r="AY120" i="5"/>
  <c r="AY121" i="5"/>
  <c r="AY122" i="5"/>
  <c r="AY123" i="5"/>
  <c r="AY124" i="5"/>
  <c r="AY125" i="5"/>
  <c r="AY126" i="5"/>
  <c r="AY127" i="5"/>
  <c r="AY128" i="5"/>
  <c r="AY129" i="5"/>
  <c r="AY130" i="5"/>
  <c r="AY131" i="5"/>
  <c r="AY132" i="5"/>
  <c r="AY133" i="5"/>
  <c r="AY134" i="5"/>
  <c r="AY135" i="5"/>
  <c r="AY136" i="5"/>
  <c r="AY137" i="5"/>
  <c r="AY138" i="5"/>
  <c r="AY139" i="5"/>
  <c r="AY140"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S140"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8" i="5"/>
  <c r="AM109" i="5"/>
  <c r="AM110" i="5"/>
  <c r="AM111" i="5"/>
  <c r="AM112" i="5"/>
  <c r="AM113" i="5"/>
  <c r="AM114" i="5"/>
  <c r="AM115" i="5"/>
  <c r="AM116" i="5"/>
  <c r="AM117" i="5"/>
  <c r="AM118" i="5"/>
  <c r="AM119" i="5"/>
  <c r="AM120" i="5"/>
  <c r="AM121" i="5"/>
  <c r="AM122" i="5"/>
  <c r="AM123" i="5"/>
  <c r="AM124" i="5"/>
  <c r="AM125" i="5"/>
  <c r="AM126" i="5"/>
  <c r="AM127" i="5"/>
  <c r="AM128" i="5"/>
  <c r="AM129" i="5"/>
  <c r="AM130" i="5"/>
  <c r="AM131" i="5"/>
  <c r="AM132" i="5"/>
  <c r="AM133" i="5"/>
  <c r="AM134" i="5"/>
  <c r="AM135" i="5"/>
  <c r="AM136" i="5"/>
  <c r="AM137" i="5"/>
  <c r="AM138" i="5"/>
  <c r="AM139" i="5"/>
  <c r="AM140"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Y85" i="3"/>
  <c r="AY86" i="3"/>
  <c r="AY87" i="3"/>
  <c r="AY88" i="3"/>
  <c r="AY89" i="3"/>
  <c r="AY90" i="3"/>
  <c r="AY91" i="3"/>
  <c r="AY92" i="3"/>
  <c r="AY93" i="3"/>
  <c r="AY94" i="3"/>
  <c r="AY95" i="3"/>
  <c r="AY96" i="3"/>
  <c r="AY97" i="3"/>
  <c r="AY98" i="3"/>
  <c r="AY99" i="3"/>
  <c r="AY100" i="3"/>
  <c r="AY101" i="3"/>
  <c r="AY102" i="3"/>
  <c r="AY103" i="3"/>
  <c r="AY104" i="3"/>
  <c r="AY105" i="3"/>
  <c r="AY106" i="3"/>
  <c r="AY107" i="3"/>
  <c r="AY108" i="3"/>
  <c r="AY109" i="3"/>
  <c r="AY110" i="3"/>
  <c r="AY111" i="3"/>
  <c r="AY112" i="3"/>
  <c r="AY113" i="3"/>
  <c r="AY114" i="3"/>
  <c r="AY115" i="3"/>
  <c r="AY116" i="3"/>
  <c r="AY117" i="3"/>
  <c r="AY118" i="3"/>
  <c r="AY119" i="3"/>
  <c r="AY120" i="3"/>
  <c r="AY121" i="3"/>
  <c r="AY122" i="3"/>
  <c r="AY123" i="3"/>
  <c r="AY124" i="3"/>
  <c r="AY125" i="3"/>
  <c r="AY126" i="3"/>
  <c r="AY127" i="3"/>
  <c r="AY128" i="3"/>
  <c r="AY129" i="3"/>
  <c r="AY130" i="3"/>
  <c r="AY131" i="3"/>
  <c r="AY132" i="3"/>
  <c r="AY133" i="3"/>
  <c r="AY134" i="3"/>
  <c r="AY135" i="3"/>
  <c r="AY136" i="3"/>
  <c r="AY137" i="3"/>
  <c r="AY138" i="3"/>
  <c r="AY139" i="3"/>
  <c r="AY140"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B2" i="3" l="1"/>
  <c r="B2" i="7"/>
  <c r="B2" i="5"/>
  <c r="H1" i="6"/>
  <c r="G1" i="6"/>
  <c r="H1" i="4"/>
  <c r="G1" i="4"/>
  <c r="H1" i="1"/>
  <c r="G1" i="1"/>
</calcChain>
</file>

<file path=xl/sharedStrings.xml><?xml version="1.0" encoding="utf-8"?>
<sst xmlns="http://schemas.openxmlformats.org/spreadsheetml/2006/main" count="281" uniqueCount="81">
  <si>
    <t xml:space="preserve">År </t>
  </si>
  <si>
    <t>Piggar</t>
  </si>
  <si>
    <t>Rör ej:</t>
  </si>
  <si>
    <t>Sysselsatta, 1000-tals personer</t>
  </si>
  <si>
    <t>Arbetslösa, 1000-tals personer</t>
  </si>
  <si>
    <t xml:space="preserve">       Sysselsatta, % av befolkningen i gruppen</t>
  </si>
  <si>
    <t>Män</t>
  </si>
  <si>
    <t>Kvinnor</t>
  </si>
  <si>
    <t>Sysselsatta</t>
  </si>
  <si>
    <t>Förändring 1000-tal/år</t>
  </si>
  <si>
    <t>Arbetslösa</t>
  </si>
  <si>
    <t>Ej i arbetskraften</t>
  </si>
  <si>
    <t>Befolkning</t>
  </si>
  <si>
    <t>Arbetskraften</t>
  </si>
  <si>
    <t>Sysselsatta av befolkningen</t>
  </si>
  <si>
    <t>Förändring %-enh/år</t>
  </si>
  <si>
    <t>Ej i arbetskraften av befolkningen</t>
  </si>
  <si>
    <t>Relativa arbetskraftstalet</t>
  </si>
  <si>
    <t>Relativ arbetslöshet</t>
  </si>
  <si>
    <t>Säsongrensat</t>
  </si>
  <si>
    <t>Trend</t>
  </si>
  <si>
    <t xml:space="preserve">      Ej i arbetskraften, % av befolkningen i gruppen</t>
  </si>
  <si>
    <t>Ej i arbetskraften, 1000-tals personer</t>
  </si>
  <si>
    <t xml:space="preserve">       Arbetslösa, % av arbetskraften i gruppen</t>
  </si>
  <si>
    <t>Båda könen</t>
  </si>
  <si>
    <t>Säsongsrensat: skriv 1, original: skriv 0</t>
  </si>
  <si>
    <t xml:space="preserve">1000-tals personer </t>
  </si>
  <si>
    <t>Procent av befolkningen</t>
  </si>
  <si>
    <t xml:space="preserve">Andel arbetslösa som procent av AK </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</si>
  <si>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</si>
  <si>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</si>
  <si>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</si>
  <si>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</si>
  <si>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</si>
  <si>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</si>
  <si>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</si>
  <si>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</si>
  <si>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</si>
  <si>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</si>
  <si>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</si>
  <si>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</si>
  <si>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</si>
  <si>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</si>
  <si>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</si>
  <si>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</si>
  <si>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</si>
  <si>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</si>
  <si>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</si>
  <si>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</si>
  <si>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</si>
  <si>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</si>
  <si>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</si>
  <si>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</si>
  <si>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</si>
  <si>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</si>
  <si>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</si>
  <si>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</si>
  <si>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</si>
  <si>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</si>
  <si>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</si>
  <si>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</si>
  <si>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</si>
  <si>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</si>
  <si>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</si>
  <si>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</si>
  <si>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</si>
  <si>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</si>
  <si>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</si>
  <si>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</si>
  <si>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</si>
  <si>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Statistikservice: 010-479 5000, e-post: aku@scb.se</t>
  </si>
  <si>
    <t>16-64 år</t>
  </si>
  <si>
    <t>1) Fram till och med mars 2005 innehåller kolumnerna "originalvärden" länkade data</t>
  </si>
  <si>
    <t>.</t>
  </si>
  <si>
    <t>Labour Force Survey Q4 2020</t>
  </si>
  <si>
    <t>Tabeller avseende 16-64 år</t>
  </si>
  <si>
    <t>4:e kvartalet 2020</t>
  </si>
  <si>
    <t>Januari 1987 -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</si>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</sst>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6">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Alignment="1">
      <alignment vertical="top" wrapText="1"/>
    </xf>
    <xf numFmtId="0" fontId="13" fillId="4" borderId="0" xfId="0" quotePrefix="1" applyFont="1" applyFill="1" applyAlignment="1">
      <alignment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4" fillId="4" borderId="0" xfId="0" applyFont="1" applyFill="1" applyBorder="1" applyAlignment="1">
      <alignment horizontal="left"/>
    </xf>
    <xf numFmtId="0" fontId="13" fillId="4" borderId="0" xfId="0" applyFont="1" applyFill="1" applyAlignment="1">
      <alignment vertical="top" wrapText="1"/>
    </xf>
    <xf numFmtId="0" fontId="0" fillId="4" borderId="0" xfId="0" applyFill="1" applyAlignment="1"/>
    <xf numFmtId="0" fontId="0" fillId="4" borderId="0" xfId="0" applyFill="1" applyAlignment="1">
      <alignment vertical="top" wrapText="1"/>
    </xf>
    <xf numFmtId="0" fontId="13" fillId="4" borderId="0" xfId="0" applyFont="1" applyFill="1" applyBorder="1" applyAlignment="1">
      <alignment horizontal="left" vertical="top" wrapText="1"/>
    </xf>
    <xf numFmtId="0" fontId="0" fillId="4" borderId="0" xfId="0" applyFill="1" applyAlignment="1">
      <alignment vertical="top"/>
    </xf>
    <xf numFmtId="0" fontId="14" fillId="4" borderId="0" xfId="0" applyFont="1" applyFill="1" applyBorder="1" applyAlignment="1">
      <alignment vertical="top"/>
    </xf>
    <xf numFmtId="0" fontId="1" fillId="4" borderId="0" xfId="0" applyFont="1" applyFill="1" applyAlignment="1">
      <alignment wrapText="1"/>
    </xf>
    <xf numFmtId="0" fontId="13" fillId="4" borderId="0" xfId="0" quotePrefix="1" applyFont="1" applyFill="1" applyAlignment="1">
      <alignment vertical="top" wrapText="1"/>
    </xf>
    <xf numFmtId="0" fontId="14" fillId="4" borderId="0" xfId="0" applyFont="1" applyFill="1" applyBorder="1" applyAlignment="1">
      <alignment horizontal="left" vertical="top"/>
    </xf>
    <xf numFmtId="0" fontId="13" fillId="4" borderId="0" xfId="0" applyFont="1" applyFill="1" applyAlignment="1">
      <alignment wrapText="1"/>
    </xf>
    <xf numFmtId="0" fontId="13" fillId="4" borderId="0" xfId="0" applyFont="1" applyFill="1" applyAlignment="1">
      <alignment vertical="top"/>
    </xf>
    <xf numFmtId="14" fontId="13"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0" fillId="4" borderId="0" xfId="0" applyFill="1" applyBorder="1" applyAlignment="1">
      <alignment vertical="top"/>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23" fillId="0" borderId="0" xfId="0" applyNumberFormat="1" applyFont="1" applyAlignment="1">
      <alignment wrapText="1"/>
    </xf>
    <xf numFmtId="166" fontId="9" fillId="0" borderId="0" xfId="0" applyNumberFormat="1" applyFont="1"/>
    <xf numFmtId="166" fontId="9" fillId="0" borderId="0" xfId="0" applyNumberFormat="1" applyFont="1" applyAlignment="1"/>
    <xf numFmtId="166" fontId="9" fillId="0" borderId="0" xfId="0" applyNumberFormat="1" applyFont="1" applyAlignment="1">
      <alignment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Data_BK!$C$5:$C$140</c:f>
              <c:numCache>
                <c:formatCode>#\ ##0.0</c:formatCode>
                <c:ptCount val="136"/>
                <c:pt idx="0">
                  <c:v>4299.6000000000004</c:v>
                </c:pt>
                <c:pt idx="1">
                  <c:v>4319.5</c:v>
                </c:pt>
                <c:pt idx="2">
                  <c:v>4340.3999999999996</c:v>
                </c:pt>
                <c:pt idx="3">
                  <c:v>4355.3</c:v>
                </c:pt>
                <c:pt idx="4">
                  <c:v>4371.7</c:v>
                </c:pt>
                <c:pt idx="5">
                  <c:v>4384.7</c:v>
                </c:pt>
                <c:pt idx="6">
                  <c:v>4402.2</c:v>
                </c:pt>
                <c:pt idx="7">
                  <c:v>4418.8</c:v>
                </c:pt>
                <c:pt idx="8">
                  <c:v>4428.6000000000004</c:v>
                </c:pt>
                <c:pt idx="9">
                  <c:v>4447.8</c:v>
                </c:pt>
                <c:pt idx="10">
                  <c:v>4468.8</c:v>
                </c:pt>
                <c:pt idx="11">
                  <c:v>4485</c:v>
                </c:pt>
                <c:pt idx="12">
                  <c:v>4507</c:v>
                </c:pt>
                <c:pt idx="13">
                  <c:v>4500.8999999999996</c:v>
                </c:pt>
                <c:pt idx="14">
                  <c:v>4499.3</c:v>
                </c:pt>
                <c:pt idx="15">
                  <c:v>4489.2</c:v>
                </c:pt>
                <c:pt idx="16">
                  <c:v>4472.2</c:v>
                </c:pt>
                <c:pt idx="17">
                  <c:v>4438.5</c:v>
                </c:pt>
                <c:pt idx="18">
                  <c:v>4386.8</c:v>
                </c:pt>
                <c:pt idx="19">
                  <c:v>4339.8</c:v>
                </c:pt>
                <c:pt idx="20">
                  <c:v>4290.2</c:v>
                </c:pt>
                <c:pt idx="21">
                  <c:v>4263.3999999999996</c:v>
                </c:pt>
                <c:pt idx="22">
                  <c:v>4193</c:v>
                </c:pt>
                <c:pt idx="23">
                  <c:v>4137.7</c:v>
                </c:pt>
                <c:pt idx="24">
                  <c:v>4060.1</c:v>
                </c:pt>
                <c:pt idx="25">
                  <c:v>3976.1</c:v>
                </c:pt>
                <c:pt idx="26">
                  <c:v>3944.5</c:v>
                </c:pt>
                <c:pt idx="27">
                  <c:v>3927.3</c:v>
                </c:pt>
                <c:pt idx="28">
                  <c:v>3926.6</c:v>
                </c:pt>
                <c:pt idx="29">
                  <c:v>3942.6</c:v>
                </c:pt>
                <c:pt idx="30">
                  <c:v>3954.9</c:v>
                </c:pt>
                <c:pt idx="31">
                  <c:v>3970.7</c:v>
                </c:pt>
                <c:pt idx="32">
                  <c:v>3990.5</c:v>
                </c:pt>
                <c:pt idx="33">
                  <c:v>4023.6</c:v>
                </c:pt>
                <c:pt idx="34">
                  <c:v>4018.5</c:v>
                </c:pt>
                <c:pt idx="35">
                  <c:v>3996.5</c:v>
                </c:pt>
                <c:pt idx="36">
                  <c:v>4012.7</c:v>
                </c:pt>
                <c:pt idx="37">
                  <c:v>3979.8</c:v>
                </c:pt>
                <c:pt idx="38">
                  <c:v>3975.7</c:v>
                </c:pt>
                <c:pt idx="39">
                  <c:v>3969.1</c:v>
                </c:pt>
                <c:pt idx="40">
                  <c:v>3943.6</c:v>
                </c:pt>
                <c:pt idx="41">
                  <c:v>3932.6</c:v>
                </c:pt>
                <c:pt idx="42">
                  <c:v>3951.8</c:v>
                </c:pt>
                <c:pt idx="43">
                  <c:v>3956.4</c:v>
                </c:pt>
                <c:pt idx="44">
                  <c:v>3973.9</c:v>
                </c:pt>
                <c:pt idx="45">
                  <c:v>3983.9</c:v>
                </c:pt>
                <c:pt idx="46">
                  <c:v>4028.5</c:v>
                </c:pt>
                <c:pt idx="47">
                  <c:v>4051.2</c:v>
                </c:pt>
                <c:pt idx="48">
                  <c:v>4078</c:v>
                </c:pt>
                <c:pt idx="49">
                  <c:v>4098.6000000000004</c:v>
                </c:pt>
                <c:pt idx="50">
                  <c:v>4099.3999999999996</c:v>
                </c:pt>
                <c:pt idx="51">
                  <c:v>4116.8999999999996</c:v>
                </c:pt>
                <c:pt idx="52">
                  <c:v>4140.5</c:v>
                </c:pt>
                <c:pt idx="53">
                  <c:v>4184.3999999999996</c:v>
                </c:pt>
                <c:pt idx="54">
                  <c:v>4188.1000000000004</c:v>
                </c:pt>
                <c:pt idx="55">
                  <c:v>4236.5</c:v>
                </c:pt>
                <c:pt idx="56">
                  <c:v>4261.6000000000004</c:v>
                </c:pt>
                <c:pt idx="57">
                  <c:v>4257.6000000000004</c:v>
                </c:pt>
                <c:pt idx="58">
                  <c:v>4270.8999999999996</c:v>
                </c:pt>
                <c:pt idx="59">
                  <c:v>4268.2</c:v>
                </c:pt>
                <c:pt idx="60">
                  <c:v>4274</c:v>
                </c:pt>
                <c:pt idx="61">
                  <c:v>4267.7</c:v>
                </c:pt>
                <c:pt idx="62">
                  <c:v>4272</c:v>
                </c:pt>
                <c:pt idx="63">
                  <c:v>4270.6000000000004</c:v>
                </c:pt>
                <c:pt idx="64">
                  <c:v>4265.3</c:v>
                </c:pt>
                <c:pt idx="65">
                  <c:v>4270.3</c:v>
                </c:pt>
                <c:pt idx="66">
                  <c:v>4258.8999999999996</c:v>
                </c:pt>
                <c:pt idx="67">
                  <c:v>4247.1000000000004</c:v>
                </c:pt>
                <c:pt idx="68">
                  <c:v>4241.8999999999996</c:v>
                </c:pt>
                <c:pt idx="69">
                  <c:v>4240.8</c:v>
                </c:pt>
                <c:pt idx="70">
                  <c:v>4244.2</c:v>
                </c:pt>
                <c:pt idx="71">
                  <c:v>4240</c:v>
                </c:pt>
                <c:pt idx="72">
                  <c:v>4245.6000000000004</c:v>
                </c:pt>
                <c:pt idx="73">
                  <c:v>4251.3999999999996</c:v>
                </c:pt>
                <c:pt idx="74">
                  <c:v>4262.3999999999996</c:v>
                </c:pt>
                <c:pt idx="75">
                  <c:v>4288.7</c:v>
                </c:pt>
                <c:pt idx="76">
                  <c:v>4304.6000000000004</c:v>
                </c:pt>
                <c:pt idx="77">
                  <c:v>4316.1000000000004</c:v>
                </c:pt>
                <c:pt idx="78">
                  <c:v>4358.1000000000004</c:v>
                </c:pt>
                <c:pt idx="79">
                  <c:v>4385.7</c:v>
                </c:pt>
                <c:pt idx="80">
                  <c:v>4409.6000000000004</c:v>
                </c:pt>
                <c:pt idx="81">
                  <c:v>4432.8</c:v>
                </c:pt>
                <c:pt idx="82">
                  <c:v>4465.1000000000004</c:v>
                </c:pt>
                <c:pt idx="83">
                  <c:v>4473.8</c:v>
                </c:pt>
                <c:pt idx="84">
                  <c:v>4493.3999999999996</c:v>
                </c:pt>
                <c:pt idx="85">
                  <c:v>4494.3</c:v>
                </c:pt>
                <c:pt idx="86">
                  <c:v>4488.8</c:v>
                </c:pt>
                <c:pt idx="87">
                  <c:v>4462.5</c:v>
                </c:pt>
                <c:pt idx="88">
                  <c:v>4429.2</c:v>
                </c:pt>
                <c:pt idx="89">
                  <c:v>4390.5</c:v>
                </c:pt>
                <c:pt idx="90">
                  <c:v>4346.3</c:v>
                </c:pt>
                <c:pt idx="91">
                  <c:v>4361.5</c:v>
                </c:pt>
                <c:pt idx="92">
                  <c:v>4358</c:v>
                </c:pt>
                <c:pt idx="93">
                  <c:v>4386.8999999999996</c:v>
                </c:pt>
                <c:pt idx="94">
                  <c:v>4402.3</c:v>
                </c:pt>
                <c:pt idx="95">
                  <c:v>4430.6000000000004</c:v>
                </c:pt>
                <c:pt idx="96">
                  <c:v>4470.5</c:v>
                </c:pt>
                <c:pt idx="97">
                  <c:v>4489</c:v>
                </c:pt>
                <c:pt idx="98">
                  <c:v>4494.8999999999996</c:v>
                </c:pt>
                <c:pt idx="99">
                  <c:v>4505.3</c:v>
                </c:pt>
                <c:pt idx="100">
                  <c:v>4489.7</c:v>
                </c:pt>
                <c:pt idx="101">
                  <c:v>4504.6000000000004</c:v>
                </c:pt>
                <c:pt idx="102">
                  <c:v>4500.2</c:v>
                </c:pt>
                <c:pt idx="103">
                  <c:v>4509.6000000000004</c:v>
                </c:pt>
                <c:pt idx="104">
                  <c:v>4523.8</c:v>
                </c:pt>
                <c:pt idx="105">
                  <c:v>4536.7</c:v>
                </c:pt>
                <c:pt idx="106">
                  <c:v>4551.2</c:v>
                </c:pt>
                <c:pt idx="107">
                  <c:v>4567</c:v>
                </c:pt>
                <c:pt idx="108">
                  <c:v>4561.8999999999996</c:v>
                </c:pt>
                <c:pt idx="109">
                  <c:v>4576.8</c:v>
                </c:pt>
                <c:pt idx="110">
                  <c:v>4610</c:v>
                </c:pt>
                <c:pt idx="111">
                  <c:v>4602.6000000000004</c:v>
                </c:pt>
                <c:pt idx="112">
                  <c:v>4618.8999999999996</c:v>
                </c:pt>
                <c:pt idx="113">
                  <c:v>4629.1000000000004</c:v>
                </c:pt>
                <c:pt idx="114">
                  <c:v>4661.2</c:v>
                </c:pt>
                <c:pt idx="115">
                  <c:v>4692.2</c:v>
                </c:pt>
                <c:pt idx="116">
                  <c:v>4699.5</c:v>
                </c:pt>
                <c:pt idx="117">
                  <c:v>4726.6000000000004</c:v>
                </c:pt>
                <c:pt idx="118">
                  <c:v>4729.5</c:v>
                </c:pt>
                <c:pt idx="119">
                  <c:v>4756.8999999999996</c:v>
                </c:pt>
                <c:pt idx="120">
                  <c:v>4798.7</c:v>
                </c:pt>
                <c:pt idx="121">
                  <c:v>4812.3</c:v>
                </c:pt>
                <c:pt idx="122">
                  <c:v>4832.3999999999996</c:v>
                </c:pt>
                <c:pt idx="123">
                  <c:v>4845.3999999999996</c:v>
                </c:pt>
                <c:pt idx="124">
                  <c:v>4879.2</c:v>
                </c:pt>
                <c:pt idx="125">
                  <c:v>4902</c:v>
                </c:pt>
                <c:pt idx="126">
                  <c:v>4904.8999999999996</c:v>
                </c:pt>
                <c:pt idx="127">
                  <c:v>4916.2</c:v>
                </c:pt>
                <c:pt idx="128">
                  <c:v>4918.8999999999996</c:v>
                </c:pt>
                <c:pt idx="129">
                  <c:v>4925.3999999999996</c:v>
                </c:pt>
                <c:pt idx="130">
                  <c:v>4928.1000000000004</c:v>
                </c:pt>
                <c:pt idx="131">
                  <c:v>4933.6000000000004</c:v>
                </c:pt>
                <c:pt idx="132">
                  <c:v>4905.2</c:v>
                </c:pt>
                <c:pt idx="133">
                  <c:v>4818.3</c:v>
                </c:pt>
                <c:pt idx="134">
                  <c:v>4818.1000000000004</c:v>
                </c:pt>
                <c:pt idx="135">
                  <c:v>4863.8</c:v>
                </c:pt>
              </c:numCache>
            </c:numRef>
          </c:val>
          <c:smooth val="0"/>
          <c:extLst>
            <c:ext xmlns:c16="http://schemas.microsoft.com/office/drawing/2014/chart" uri="{C3380CC4-5D6E-409C-BE32-E72D297353CC}">
              <c16:uniqueId val="{00000000-DD02-4D69-836B-DBE173DA57EB}"/>
            </c:ext>
          </c:extLst>
        </c:ser>
        <c:ser>
          <c:idx val="1"/>
          <c:order val="1"/>
          <c:tx>
            <c:strRef>
              <c:f>Data_BK!$F$3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Data_BK!$F$5:$F$140</c:f>
              <c:numCache>
                <c:formatCode>#,##0.00</c:formatCode>
                <c:ptCount val="136"/>
                <c:pt idx="0">
                  <c:v>4302.8500000000004</c:v>
                </c:pt>
                <c:pt idx="1">
                  <c:v>4320.87</c:v>
                </c:pt>
                <c:pt idx="2">
                  <c:v>4339.79</c:v>
                </c:pt>
                <c:pt idx="3">
                  <c:v>4356.32</c:v>
                </c:pt>
                <c:pt idx="4">
                  <c:v>4370.63</c:v>
                </c:pt>
                <c:pt idx="5">
                  <c:v>4386.1099999999997</c:v>
                </c:pt>
                <c:pt idx="6">
                  <c:v>4402.54</c:v>
                </c:pt>
                <c:pt idx="7">
                  <c:v>4417.79</c:v>
                </c:pt>
                <c:pt idx="8">
                  <c:v>4432.63</c:v>
                </c:pt>
                <c:pt idx="9">
                  <c:v>4448.62</c:v>
                </c:pt>
                <c:pt idx="10">
                  <c:v>4467.32</c:v>
                </c:pt>
                <c:pt idx="11">
                  <c:v>4485.9799999999996</c:v>
                </c:pt>
                <c:pt idx="12">
                  <c:v>4499.3599999999997</c:v>
                </c:pt>
                <c:pt idx="13">
                  <c:v>4503.99</c:v>
                </c:pt>
                <c:pt idx="14">
                  <c:v>4500.45</c:v>
                </c:pt>
                <c:pt idx="15">
                  <c:v>4490.55</c:v>
                </c:pt>
                <c:pt idx="16">
                  <c:v>4469.8599999999997</c:v>
                </c:pt>
                <c:pt idx="17">
                  <c:v>4434.47</c:v>
                </c:pt>
                <c:pt idx="18">
                  <c:v>4387.93</c:v>
                </c:pt>
                <c:pt idx="19">
                  <c:v>4340.25</c:v>
                </c:pt>
                <c:pt idx="20">
                  <c:v>4296.49</c:v>
                </c:pt>
                <c:pt idx="21">
                  <c:v>4251.21</c:v>
                </c:pt>
                <c:pt idx="22">
                  <c:v>4197.79</c:v>
                </c:pt>
                <c:pt idx="23">
                  <c:v>4131.3900000000003</c:v>
                </c:pt>
                <c:pt idx="24">
                  <c:v>4056.12</c:v>
                </c:pt>
                <c:pt idx="25">
                  <c:v>3987.63</c:v>
                </c:pt>
                <c:pt idx="26">
                  <c:v>3941.72</c:v>
                </c:pt>
                <c:pt idx="27">
                  <c:v>3924.56</c:v>
                </c:pt>
                <c:pt idx="28">
                  <c:v>3927.34</c:v>
                </c:pt>
                <c:pt idx="29">
                  <c:v>3940.07</c:v>
                </c:pt>
                <c:pt idx="30">
                  <c:v>3956.75</c:v>
                </c:pt>
                <c:pt idx="31">
                  <c:v>3976.31</c:v>
                </c:pt>
                <c:pt idx="32">
                  <c:v>3998.85</c:v>
                </c:pt>
                <c:pt idx="33">
                  <c:v>4015.35</c:v>
                </c:pt>
                <c:pt idx="34">
                  <c:v>4016.52</c:v>
                </c:pt>
                <c:pt idx="35">
                  <c:v>4004.92</c:v>
                </c:pt>
                <c:pt idx="36">
                  <c:v>3991.93</c:v>
                </c:pt>
                <c:pt idx="37">
                  <c:v>3984.38</c:v>
                </c:pt>
                <c:pt idx="38">
                  <c:v>3976.5</c:v>
                </c:pt>
                <c:pt idx="39">
                  <c:v>3962.04</c:v>
                </c:pt>
                <c:pt idx="40">
                  <c:v>3946.07</c:v>
                </c:pt>
                <c:pt idx="41">
                  <c:v>3938.09</c:v>
                </c:pt>
                <c:pt idx="42">
                  <c:v>3943.47</c:v>
                </c:pt>
                <c:pt idx="43">
                  <c:v>3955.57</c:v>
                </c:pt>
                <c:pt idx="44">
                  <c:v>3971.02</c:v>
                </c:pt>
                <c:pt idx="45">
                  <c:v>3993.59</c:v>
                </c:pt>
                <c:pt idx="46">
                  <c:v>4022.61</c:v>
                </c:pt>
                <c:pt idx="47">
                  <c:v>4052.25</c:v>
                </c:pt>
                <c:pt idx="48">
                  <c:v>4078.07</c:v>
                </c:pt>
                <c:pt idx="49">
                  <c:v>4093.96</c:v>
                </c:pt>
                <c:pt idx="50">
                  <c:v>4104.6000000000004</c:v>
                </c:pt>
                <c:pt idx="51">
                  <c:v>4119.55</c:v>
                </c:pt>
                <c:pt idx="52">
                  <c:v>4142.93</c:v>
                </c:pt>
                <c:pt idx="53">
                  <c:v>4171.0600000000004</c:v>
                </c:pt>
                <c:pt idx="54">
                  <c:v>4202.1000000000004</c:v>
                </c:pt>
                <c:pt idx="55">
                  <c:v>4233.3</c:v>
                </c:pt>
                <c:pt idx="56">
                  <c:v>4255.8500000000004</c:v>
                </c:pt>
                <c:pt idx="57">
                  <c:v>4265.09</c:v>
                </c:pt>
                <c:pt idx="58">
                  <c:v>4266.54</c:v>
                </c:pt>
                <c:pt idx="59">
                  <c:v>4267.8</c:v>
                </c:pt>
                <c:pt idx="60">
                  <c:v>4268.92</c:v>
                </c:pt>
                <c:pt idx="61">
                  <c:v>4269.7</c:v>
                </c:pt>
                <c:pt idx="62">
                  <c:v>4270.2700000000004</c:v>
                </c:pt>
                <c:pt idx="63">
                  <c:v>4269.9799999999996</c:v>
                </c:pt>
                <c:pt idx="64">
                  <c:v>4268.7299999999996</c:v>
                </c:pt>
                <c:pt idx="65">
                  <c:v>4265.29</c:v>
                </c:pt>
                <c:pt idx="66">
                  <c:v>4257.4799999999996</c:v>
                </c:pt>
                <c:pt idx="67">
                  <c:v>4250.1899999999996</c:v>
                </c:pt>
                <c:pt idx="68">
                  <c:v>4248.96</c:v>
                </c:pt>
                <c:pt idx="69">
                  <c:v>4249.6000000000004</c:v>
                </c:pt>
                <c:pt idx="70">
                  <c:v>4247.2700000000004</c:v>
                </c:pt>
                <c:pt idx="71">
                  <c:v>4243</c:v>
                </c:pt>
                <c:pt idx="72">
                  <c:v>4242.08</c:v>
                </c:pt>
                <c:pt idx="73">
                  <c:v>4248.45</c:v>
                </c:pt>
                <c:pt idx="74">
                  <c:v>4262.8500000000004</c:v>
                </c:pt>
                <c:pt idx="75">
                  <c:v>4281.87</c:v>
                </c:pt>
                <c:pt idx="76">
                  <c:v>4302.37</c:v>
                </c:pt>
                <c:pt idx="77">
                  <c:v>4326.82</c:v>
                </c:pt>
                <c:pt idx="78">
                  <c:v>4356.8</c:v>
                </c:pt>
                <c:pt idx="79">
                  <c:v>4387.0600000000004</c:v>
                </c:pt>
                <c:pt idx="80">
                  <c:v>4413.5</c:v>
                </c:pt>
                <c:pt idx="81">
                  <c:v>4437.3900000000003</c:v>
                </c:pt>
                <c:pt idx="82">
                  <c:v>4458.7700000000004</c:v>
                </c:pt>
                <c:pt idx="83">
                  <c:v>4477.18</c:v>
                </c:pt>
                <c:pt idx="84">
                  <c:v>4491.68</c:v>
                </c:pt>
                <c:pt idx="85">
                  <c:v>4497.96</c:v>
                </c:pt>
                <c:pt idx="86">
                  <c:v>4488.7299999999996</c:v>
                </c:pt>
                <c:pt idx="87">
                  <c:v>4462.0200000000004</c:v>
                </c:pt>
                <c:pt idx="88">
                  <c:v>4427.72</c:v>
                </c:pt>
                <c:pt idx="89">
                  <c:v>4393.7</c:v>
                </c:pt>
                <c:pt idx="90">
                  <c:v>4370.13</c:v>
                </c:pt>
                <c:pt idx="91">
                  <c:v>4360.32</c:v>
                </c:pt>
                <c:pt idx="92">
                  <c:v>4364.97</c:v>
                </c:pt>
                <c:pt idx="93">
                  <c:v>4380.87</c:v>
                </c:pt>
                <c:pt idx="94">
                  <c:v>4405.5</c:v>
                </c:pt>
                <c:pt idx="95">
                  <c:v>4436.12</c:v>
                </c:pt>
                <c:pt idx="96">
                  <c:v>4465.42</c:v>
                </c:pt>
                <c:pt idx="97">
                  <c:v>4486.1400000000003</c:v>
                </c:pt>
                <c:pt idx="98">
                  <c:v>4497.08</c:v>
                </c:pt>
                <c:pt idx="99">
                  <c:v>4502.24</c:v>
                </c:pt>
                <c:pt idx="100">
                  <c:v>4503.45</c:v>
                </c:pt>
                <c:pt idx="101">
                  <c:v>4501.9399999999996</c:v>
                </c:pt>
                <c:pt idx="102">
                  <c:v>4503.13</c:v>
                </c:pt>
                <c:pt idx="103">
                  <c:v>4510.58</c:v>
                </c:pt>
                <c:pt idx="104">
                  <c:v>4523.43</c:v>
                </c:pt>
                <c:pt idx="105">
                  <c:v>4539.2700000000004</c:v>
                </c:pt>
                <c:pt idx="106">
                  <c:v>4551.53</c:v>
                </c:pt>
                <c:pt idx="107">
                  <c:v>4558.57</c:v>
                </c:pt>
                <c:pt idx="108">
                  <c:v>4567.2700000000004</c:v>
                </c:pt>
                <c:pt idx="109">
                  <c:v>4581.7</c:v>
                </c:pt>
                <c:pt idx="110">
                  <c:v>4597.82</c:v>
                </c:pt>
                <c:pt idx="111">
                  <c:v>4609.0600000000004</c:v>
                </c:pt>
                <c:pt idx="112">
                  <c:v>4618.9799999999996</c:v>
                </c:pt>
                <c:pt idx="113">
                  <c:v>4636.78</c:v>
                </c:pt>
                <c:pt idx="114">
                  <c:v>4661.6400000000003</c:v>
                </c:pt>
                <c:pt idx="115">
                  <c:v>4685.55</c:v>
                </c:pt>
                <c:pt idx="116">
                  <c:v>4704.21</c:v>
                </c:pt>
                <c:pt idx="117">
                  <c:v>4717.3999999999996</c:v>
                </c:pt>
                <c:pt idx="118">
                  <c:v>4734.83</c:v>
                </c:pt>
                <c:pt idx="119">
                  <c:v>4760.33</c:v>
                </c:pt>
                <c:pt idx="120">
                  <c:v>4789.07</c:v>
                </c:pt>
                <c:pt idx="121">
                  <c:v>4813.38</c:v>
                </c:pt>
                <c:pt idx="122">
                  <c:v>4832.4399999999996</c:v>
                </c:pt>
                <c:pt idx="123">
                  <c:v>4854.29</c:v>
                </c:pt>
                <c:pt idx="124">
                  <c:v>4879.38</c:v>
                </c:pt>
                <c:pt idx="125">
                  <c:v>4899.05</c:v>
                </c:pt>
                <c:pt idx="126">
                  <c:v>4910.04</c:v>
                </c:pt>
                <c:pt idx="127">
                  <c:v>4914.83</c:v>
                </c:pt>
                <c:pt idx="128">
                  <c:v>4918.24</c:v>
                </c:pt>
                <c:pt idx="129">
                  <c:v>4922.03</c:v>
                </c:pt>
                <c:pt idx="130">
                  <c:v>4925.3</c:v>
                </c:pt>
                <c:pt idx="131">
                  <c:v>4930.01</c:v>
                </c:pt>
                <c:pt idx="132">
                  <c:v>4908.99</c:v>
                </c:pt>
                <c:pt idx="133">
                  <c:v>4822.99</c:v>
                </c:pt>
                <c:pt idx="134">
                  <c:v>4819.05</c:v>
                </c:pt>
                <c:pt idx="135">
                  <c:v>4857.82</c:v>
                </c:pt>
              </c:numCache>
            </c:numRef>
          </c:val>
          <c:smooth val="0"/>
          <c:extLst>
            <c:ext xmlns:c16="http://schemas.microsoft.com/office/drawing/2014/chart" uri="{C3380CC4-5D6E-409C-BE32-E72D297353CC}">
              <c16:uniqueId val="{00000001-DD02-4D69-836B-DBE173DA57EB}"/>
            </c:ext>
          </c:extLst>
        </c:ser>
        <c:dLbls>
          <c:showLegendKey val="0"/>
          <c:showVal val="0"/>
          <c:showCatName val="0"/>
          <c:showSerName val="0"/>
          <c:showPercent val="0"/>
          <c:showBubbleSize val="0"/>
        </c:dLbls>
        <c:hiLowLines>
          <c:spPr>
            <a:ln w="3175">
              <a:solidFill>
                <a:srgbClr val="000000"/>
              </a:solidFill>
              <a:prstDash val="solid"/>
            </a:ln>
          </c:spPr>
        </c:hiLowLines>
        <c:smooth val="0"/>
        <c:axId val="316555264"/>
        <c:axId val="316558720"/>
      </c:lineChart>
      <c:catAx>
        <c:axId val="3165552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8720"/>
        <c:crosses val="autoZero"/>
        <c:auto val="0"/>
        <c:lblAlgn val="ctr"/>
        <c:lblOffset val="100"/>
        <c:tickLblSkip val="2"/>
        <c:tickMarkSkip val="8"/>
        <c:noMultiLvlLbl val="0"/>
      </c:catAx>
      <c:valAx>
        <c:axId val="316558720"/>
        <c:scaling>
          <c:orientation val="minMax"/>
          <c:max val="5500"/>
          <c:min val="300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52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Data_M!$AG$3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Data_M!$AG$5:$AG$140</c:f>
              <c:numCache>
                <c:formatCode>#\ ##0.0</c:formatCode>
                <c:ptCount val="136"/>
                <c:pt idx="0">
                  <c:v>83.4</c:v>
                </c:pt>
                <c:pt idx="1">
                  <c:v>83.8</c:v>
                </c:pt>
                <c:pt idx="2">
                  <c:v>84.2</c:v>
                </c:pt>
                <c:pt idx="3">
                  <c:v>84.1</c:v>
                </c:pt>
                <c:pt idx="4">
                  <c:v>84.3</c:v>
                </c:pt>
                <c:pt idx="5">
                  <c:v>84.6</c:v>
                </c:pt>
                <c:pt idx="6">
                  <c:v>84.7</c:v>
                </c:pt>
                <c:pt idx="7">
                  <c:v>84.9</c:v>
                </c:pt>
                <c:pt idx="8">
                  <c:v>85.1</c:v>
                </c:pt>
                <c:pt idx="9">
                  <c:v>85.3</c:v>
                </c:pt>
                <c:pt idx="10">
                  <c:v>85.5</c:v>
                </c:pt>
                <c:pt idx="11">
                  <c:v>85.6</c:v>
                </c:pt>
                <c:pt idx="12">
                  <c:v>85.9</c:v>
                </c:pt>
                <c:pt idx="13">
                  <c:v>85.4</c:v>
                </c:pt>
                <c:pt idx="14">
                  <c:v>85.3</c:v>
                </c:pt>
                <c:pt idx="15">
                  <c:v>85</c:v>
                </c:pt>
                <c:pt idx="16">
                  <c:v>84.6</c:v>
                </c:pt>
                <c:pt idx="17">
                  <c:v>83.7</c:v>
                </c:pt>
                <c:pt idx="18">
                  <c:v>82.4</c:v>
                </c:pt>
                <c:pt idx="19">
                  <c:v>81.2</c:v>
                </c:pt>
                <c:pt idx="20">
                  <c:v>80</c:v>
                </c:pt>
                <c:pt idx="21">
                  <c:v>79.2</c:v>
                </c:pt>
                <c:pt idx="22">
                  <c:v>77.900000000000006</c:v>
                </c:pt>
                <c:pt idx="23">
                  <c:v>76.7</c:v>
                </c:pt>
                <c:pt idx="24">
                  <c:v>75</c:v>
                </c:pt>
                <c:pt idx="25">
                  <c:v>73.3</c:v>
                </c:pt>
                <c:pt idx="26">
                  <c:v>72.5</c:v>
                </c:pt>
                <c:pt idx="27">
                  <c:v>72.099999999999994</c:v>
                </c:pt>
                <c:pt idx="28">
                  <c:v>72.3</c:v>
                </c:pt>
                <c:pt idx="29">
                  <c:v>72.599999999999994</c:v>
                </c:pt>
                <c:pt idx="30">
                  <c:v>72.8</c:v>
                </c:pt>
                <c:pt idx="31">
                  <c:v>72.900000000000006</c:v>
                </c:pt>
                <c:pt idx="32">
                  <c:v>73.3</c:v>
                </c:pt>
                <c:pt idx="33">
                  <c:v>74</c:v>
                </c:pt>
                <c:pt idx="34">
                  <c:v>74.099999999999994</c:v>
                </c:pt>
                <c:pt idx="35">
                  <c:v>74</c:v>
                </c:pt>
                <c:pt idx="36">
                  <c:v>74.3</c:v>
                </c:pt>
                <c:pt idx="37">
                  <c:v>73.400000000000006</c:v>
                </c:pt>
                <c:pt idx="38">
                  <c:v>73.5</c:v>
                </c:pt>
                <c:pt idx="39">
                  <c:v>73.099999999999994</c:v>
                </c:pt>
                <c:pt idx="40">
                  <c:v>72.8</c:v>
                </c:pt>
                <c:pt idx="41">
                  <c:v>72.7</c:v>
                </c:pt>
                <c:pt idx="42">
                  <c:v>73</c:v>
                </c:pt>
                <c:pt idx="43">
                  <c:v>73.2</c:v>
                </c:pt>
                <c:pt idx="44">
                  <c:v>73.5</c:v>
                </c:pt>
                <c:pt idx="45">
                  <c:v>73.8</c:v>
                </c:pt>
                <c:pt idx="46">
                  <c:v>74.5</c:v>
                </c:pt>
                <c:pt idx="47">
                  <c:v>74.900000000000006</c:v>
                </c:pt>
                <c:pt idx="48">
                  <c:v>75.3</c:v>
                </c:pt>
                <c:pt idx="49">
                  <c:v>75.599999999999994</c:v>
                </c:pt>
                <c:pt idx="50">
                  <c:v>75.5</c:v>
                </c:pt>
                <c:pt idx="51">
                  <c:v>75.599999999999994</c:v>
                </c:pt>
                <c:pt idx="52">
                  <c:v>76</c:v>
                </c:pt>
                <c:pt idx="53">
                  <c:v>76.7</c:v>
                </c:pt>
                <c:pt idx="54">
                  <c:v>76.7</c:v>
                </c:pt>
                <c:pt idx="55">
                  <c:v>77.599999999999994</c:v>
                </c:pt>
                <c:pt idx="56">
                  <c:v>77.900000000000006</c:v>
                </c:pt>
                <c:pt idx="57">
                  <c:v>77.400000000000006</c:v>
                </c:pt>
                <c:pt idx="58">
                  <c:v>77.5</c:v>
                </c:pt>
                <c:pt idx="59">
                  <c:v>77.3</c:v>
                </c:pt>
                <c:pt idx="60">
                  <c:v>77.2</c:v>
                </c:pt>
                <c:pt idx="61">
                  <c:v>77.099999999999994</c:v>
                </c:pt>
                <c:pt idx="62">
                  <c:v>76.8</c:v>
                </c:pt>
                <c:pt idx="63">
                  <c:v>76.7</c:v>
                </c:pt>
                <c:pt idx="64">
                  <c:v>76.400000000000006</c:v>
                </c:pt>
                <c:pt idx="65">
                  <c:v>76.400000000000006</c:v>
                </c:pt>
                <c:pt idx="66">
                  <c:v>76.3</c:v>
                </c:pt>
                <c:pt idx="67">
                  <c:v>75.900000000000006</c:v>
                </c:pt>
                <c:pt idx="68">
                  <c:v>75.900000000000006</c:v>
                </c:pt>
                <c:pt idx="69">
                  <c:v>75.8</c:v>
                </c:pt>
                <c:pt idx="70">
                  <c:v>75.5</c:v>
                </c:pt>
                <c:pt idx="71">
                  <c:v>75.599999999999994</c:v>
                </c:pt>
                <c:pt idx="72">
                  <c:v>75.7</c:v>
                </c:pt>
                <c:pt idx="73">
                  <c:v>75.8</c:v>
                </c:pt>
                <c:pt idx="74">
                  <c:v>76.099999999999994</c:v>
                </c:pt>
                <c:pt idx="75">
                  <c:v>76.3</c:v>
                </c:pt>
                <c:pt idx="76">
                  <c:v>76.400000000000006</c:v>
                </c:pt>
                <c:pt idx="77">
                  <c:v>76.599999999999994</c:v>
                </c:pt>
                <c:pt idx="78">
                  <c:v>76.900000000000006</c:v>
                </c:pt>
                <c:pt idx="79">
                  <c:v>77.400000000000006</c:v>
                </c:pt>
                <c:pt idx="80">
                  <c:v>77.7</c:v>
                </c:pt>
                <c:pt idx="81">
                  <c:v>77.900000000000006</c:v>
                </c:pt>
                <c:pt idx="82">
                  <c:v>78.3</c:v>
                </c:pt>
                <c:pt idx="83">
                  <c:v>78.2</c:v>
                </c:pt>
                <c:pt idx="84">
                  <c:v>78.599999999999994</c:v>
                </c:pt>
                <c:pt idx="85">
                  <c:v>78.400000000000006</c:v>
                </c:pt>
                <c:pt idx="86">
                  <c:v>78.099999999999994</c:v>
                </c:pt>
                <c:pt idx="87">
                  <c:v>77.5</c:v>
                </c:pt>
                <c:pt idx="88">
                  <c:v>76.5</c:v>
                </c:pt>
                <c:pt idx="89">
                  <c:v>75.599999999999994</c:v>
                </c:pt>
                <c:pt idx="90">
                  <c:v>74.8</c:v>
                </c:pt>
                <c:pt idx="91">
                  <c:v>75</c:v>
                </c:pt>
                <c:pt idx="92">
                  <c:v>75.099999999999994</c:v>
                </c:pt>
                <c:pt idx="93">
                  <c:v>75.8</c:v>
                </c:pt>
                <c:pt idx="94">
                  <c:v>76</c:v>
                </c:pt>
                <c:pt idx="95">
                  <c:v>76.5</c:v>
                </c:pt>
                <c:pt idx="96">
                  <c:v>76.900000000000006</c:v>
                </c:pt>
                <c:pt idx="97">
                  <c:v>77.099999999999994</c:v>
                </c:pt>
                <c:pt idx="98">
                  <c:v>77.099999999999994</c:v>
                </c:pt>
                <c:pt idx="99">
                  <c:v>77</c:v>
                </c:pt>
                <c:pt idx="100">
                  <c:v>76.599999999999994</c:v>
                </c:pt>
                <c:pt idx="101">
                  <c:v>76.900000000000006</c:v>
                </c:pt>
                <c:pt idx="102">
                  <c:v>76.7</c:v>
                </c:pt>
                <c:pt idx="103">
                  <c:v>77</c:v>
                </c:pt>
                <c:pt idx="104">
                  <c:v>77.3</c:v>
                </c:pt>
                <c:pt idx="105">
                  <c:v>77.2</c:v>
                </c:pt>
                <c:pt idx="106">
                  <c:v>77.8</c:v>
                </c:pt>
                <c:pt idx="107">
                  <c:v>77.599999999999994</c:v>
                </c:pt>
                <c:pt idx="108">
                  <c:v>77.5</c:v>
                </c:pt>
                <c:pt idx="109">
                  <c:v>77.599999999999994</c:v>
                </c:pt>
                <c:pt idx="110">
                  <c:v>77.900000000000006</c:v>
                </c:pt>
                <c:pt idx="111">
                  <c:v>77.900000000000006</c:v>
                </c:pt>
                <c:pt idx="112">
                  <c:v>78.099999999999994</c:v>
                </c:pt>
                <c:pt idx="113">
                  <c:v>78</c:v>
                </c:pt>
                <c:pt idx="114">
                  <c:v>78.2</c:v>
                </c:pt>
                <c:pt idx="115">
                  <c:v>78.7</c:v>
                </c:pt>
                <c:pt idx="116">
                  <c:v>78.599999999999994</c:v>
                </c:pt>
                <c:pt idx="117">
                  <c:v>78.900000000000006</c:v>
                </c:pt>
                <c:pt idx="118">
                  <c:v>78.8</c:v>
                </c:pt>
                <c:pt idx="119">
                  <c:v>78.900000000000006</c:v>
                </c:pt>
                <c:pt idx="120">
                  <c:v>79.099999999999994</c:v>
                </c:pt>
                <c:pt idx="121">
                  <c:v>79.5</c:v>
                </c:pt>
                <c:pt idx="122">
                  <c:v>79.599999999999994</c:v>
                </c:pt>
                <c:pt idx="123">
                  <c:v>79.8</c:v>
                </c:pt>
                <c:pt idx="124">
                  <c:v>80.099999999999994</c:v>
                </c:pt>
                <c:pt idx="125">
                  <c:v>80.099999999999994</c:v>
                </c:pt>
                <c:pt idx="126">
                  <c:v>80.2</c:v>
                </c:pt>
                <c:pt idx="127">
                  <c:v>80.2</c:v>
                </c:pt>
                <c:pt idx="128">
                  <c:v>80.099999999999994</c:v>
                </c:pt>
                <c:pt idx="129">
                  <c:v>80.099999999999994</c:v>
                </c:pt>
                <c:pt idx="130">
                  <c:v>80.3</c:v>
                </c:pt>
                <c:pt idx="131">
                  <c:v>79.8</c:v>
                </c:pt>
                <c:pt idx="132">
                  <c:v>79.8</c:v>
                </c:pt>
                <c:pt idx="133">
                  <c:v>78.3</c:v>
                </c:pt>
                <c:pt idx="134">
                  <c:v>77.7</c:v>
                </c:pt>
                <c:pt idx="135">
                  <c:v>78.8</c:v>
                </c:pt>
              </c:numCache>
            </c:numRef>
          </c:val>
          <c:smooth val="0"/>
          <c:extLst>
            <c:ext xmlns:c16="http://schemas.microsoft.com/office/drawing/2014/chart" uri="{C3380CC4-5D6E-409C-BE32-E72D297353CC}">
              <c16:uniqueId val="{00000000-1F1D-43B9-9805-88F95DDDE001}"/>
            </c:ext>
          </c:extLst>
        </c:ser>
        <c:ser>
          <c:idx val="1"/>
          <c:order val="1"/>
          <c:tx>
            <c:strRef>
              <c:f>Data_M!$AJ$3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Data_M!$AJ$5:$AJ$140</c:f>
              <c:numCache>
                <c:formatCode>#,##0.00</c:formatCode>
                <c:ptCount val="136"/>
                <c:pt idx="0">
                  <c:v>83.56</c:v>
                </c:pt>
                <c:pt idx="1">
                  <c:v>83.84</c:v>
                </c:pt>
                <c:pt idx="2">
                  <c:v>84.08</c:v>
                </c:pt>
                <c:pt idx="3">
                  <c:v>84.23</c:v>
                </c:pt>
                <c:pt idx="4">
                  <c:v>84.36</c:v>
                </c:pt>
                <c:pt idx="5">
                  <c:v>84.55</c:v>
                </c:pt>
                <c:pt idx="6">
                  <c:v>84.76</c:v>
                </c:pt>
                <c:pt idx="7">
                  <c:v>84.93</c:v>
                </c:pt>
                <c:pt idx="8">
                  <c:v>85.1</c:v>
                </c:pt>
                <c:pt idx="9">
                  <c:v>85.27</c:v>
                </c:pt>
                <c:pt idx="10">
                  <c:v>85.47</c:v>
                </c:pt>
                <c:pt idx="11">
                  <c:v>85.62</c:v>
                </c:pt>
                <c:pt idx="12">
                  <c:v>85.63</c:v>
                </c:pt>
                <c:pt idx="13">
                  <c:v>85.48</c:v>
                </c:pt>
                <c:pt idx="14">
                  <c:v>85.27</c:v>
                </c:pt>
                <c:pt idx="15">
                  <c:v>85.02</c:v>
                </c:pt>
                <c:pt idx="16">
                  <c:v>84.51</c:v>
                </c:pt>
                <c:pt idx="17">
                  <c:v>83.64</c:v>
                </c:pt>
                <c:pt idx="18">
                  <c:v>82.47</c:v>
                </c:pt>
                <c:pt idx="19">
                  <c:v>81.27</c:v>
                </c:pt>
                <c:pt idx="20">
                  <c:v>80.150000000000006</c:v>
                </c:pt>
                <c:pt idx="21">
                  <c:v>79.069999999999993</c:v>
                </c:pt>
                <c:pt idx="22">
                  <c:v>77.94</c:v>
                </c:pt>
                <c:pt idx="23">
                  <c:v>76.569999999999993</c:v>
                </c:pt>
                <c:pt idx="24">
                  <c:v>74.989999999999995</c:v>
                </c:pt>
                <c:pt idx="25">
                  <c:v>73.5</c:v>
                </c:pt>
                <c:pt idx="26">
                  <c:v>72.48</c:v>
                </c:pt>
                <c:pt idx="27">
                  <c:v>72.099999999999994</c:v>
                </c:pt>
                <c:pt idx="28">
                  <c:v>72.2</c:v>
                </c:pt>
                <c:pt idx="29">
                  <c:v>72.489999999999995</c:v>
                </c:pt>
                <c:pt idx="30">
                  <c:v>72.77</c:v>
                </c:pt>
                <c:pt idx="31">
                  <c:v>73.06</c:v>
                </c:pt>
                <c:pt idx="32">
                  <c:v>73.47</c:v>
                </c:pt>
                <c:pt idx="33">
                  <c:v>73.89</c:v>
                </c:pt>
                <c:pt idx="34">
                  <c:v>74.09</c:v>
                </c:pt>
                <c:pt idx="35">
                  <c:v>73.989999999999995</c:v>
                </c:pt>
                <c:pt idx="36">
                  <c:v>73.77</c:v>
                </c:pt>
                <c:pt idx="37">
                  <c:v>73.56</c:v>
                </c:pt>
                <c:pt idx="38">
                  <c:v>73.33</c:v>
                </c:pt>
                <c:pt idx="39">
                  <c:v>73.05</c:v>
                </c:pt>
                <c:pt idx="40">
                  <c:v>72.83</c:v>
                </c:pt>
                <c:pt idx="41">
                  <c:v>72.78</c:v>
                </c:pt>
                <c:pt idx="42">
                  <c:v>72.92</c:v>
                </c:pt>
                <c:pt idx="43">
                  <c:v>73.16</c:v>
                </c:pt>
                <c:pt idx="44">
                  <c:v>73.5</c:v>
                </c:pt>
                <c:pt idx="45">
                  <c:v>73.97</c:v>
                </c:pt>
                <c:pt idx="46">
                  <c:v>74.489999999999995</c:v>
                </c:pt>
                <c:pt idx="47">
                  <c:v>74.92</c:v>
                </c:pt>
                <c:pt idx="48">
                  <c:v>75.25</c:v>
                </c:pt>
                <c:pt idx="49">
                  <c:v>75.45</c:v>
                </c:pt>
                <c:pt idx="50">
                  <c:v>75.56</c:v>
                </c:pt>
                <c:pt idx="51">
                  <c:v>75.72</c:v>
                </c:pt>
                <c:pt idx="52">
                  <c:v>76.03</c:v>
                </c:pt>
                <c:pt idx="53">
                  <c:v>76.47</c:v>
                </c:pt>
                <c:pt idx="54">
                  <c:v>77.02</c:v>
                </c:pt>
                <c:pt idx="55">
                  <c:v>77.53</c:v>
                </c:pt>
                <c:pt idx="56">
                  <c:v>77.75</c:v>
                </c:pt>
                <c:pt idx="57">
                  <c:v>77.63</c:v>
                </c:pt>
                <c:pt idx="58">
                  <c:v>77.41</c:v>
                </c:pt>
                <c:pt idx="59">
                  <c:v>77.3</c:v>
                </c:pt>
                <c:pt idx="60">
                  <c:v>77.2</c:v>
                </c:pt>
                <c:pt idx="61">
                  <c:v>77.05</c:v>
                </c:pt>
                <c:pt idx="62">
                  <c:v>76.87</c:v>
                </c:pt>
                <c:pt idx="63">
                  <c:v>76.650000000000006</c:v>
                </c:pt>
                <c:pt idx="64">
                  <c:v>76.47</c:v>
                </c:pt>
                <c:pt idx="65">
                  <c:v>76.34</c:v>
                </c:pt>
                <c:pt idx="66">
                  <c:v>76.2</c:v>
                </c:pt>
                <c:pt idx="67">
                  <c:v>76.069999999999993</c:v>
                </c:pt>
                <c:pt idx="68">
                  <c:v>75.959999999999994</c:v>
                </c:pt>
                <c:pt idx="69">
                  <c:v>75.849999999999994</c:v>
                </c:pt>
                <c:pt idx="70">
                  <c:v>75.7</c:v>
                </c:pt>
                <c:pt idx="71">
                  <c:v>75.58</c:v>
                </c:pt>
                <c:pt idx="72">
                  <c:v>75.62</c:v>
                </c:pt>
                <c:pt idx="73">
                  <c:v>75.8</c:v>
                </c:pt>
                <c:pt idx="74">
                  <c:v>76</c:v>
                </c:pt>
                <c:pt idx="75">
                  <c:v>76.209999999999994</c:v>
                </c:pt>
                <c:pt idx="76">
                  <c:v>76.39</c:v>
                </c:pt>
                <c:pt idx="77">
                  <c:v>76.64</c:v>
                </c:pt>
                <c:pt idx="78">
                  <c:v>77</c:v>
                </c:pt>
                <c:pt idx="79">
                  <c:v>77.38</c:v>
                </c:pt>
                <c:pt idx="80">
                  <c:v>77.709999999999994</c:v>
                </c:pt>
                <c:pt idx="81">
                  <c:v>77.95</c:v>
                </c:pt>
                <c:pt idx="82">
                  <c:v>78.16</c:v>
                </c:pt>
                <c:pt idx="83">
                  <c:v>78.349999999999994</c:v>
                </c:pt>
                <c:pt idx="84">
                  <c:v>78.47</c:v>
                </c:pt>
                <c:pt idx="85">
                  <c:v>78.45</c:v>
                </c:pt>
                <c:pt idx="86">
                  <c:v>78.12</c:v>
                </c:pt>
                <c:pt idx="87">
                  <c:v>77.41</c:v>
                </c:pt>
                <c:pt idx="88">
                  <c:v>76.510000000000005</c:v>
                </c:pt>
                <c:pt idx="89">
                  <c:v>75.67</c:v>
                </c:pt>
                <c:pt idx="90">
                  <c:v>75.16</c:v>
                </c:pt>
                <c:pt idx="91">
                  <c:v>75.040000000000006</c:v>
                </c:pt>
                <c:pt idx="92">
                  <c:v>75.25</c:v>
                </c:pt>
                <c:pt idx="93">
                  <c:v>75.63</c:v>
                </c:pt>
                <c:pt idx="94">
                  <c:v>76.06</c:v>
                </c:pt>
                <c:pt idx="95">
                  <c:v>76.5</c:v>
                </c:pt>
                <c:pt idx="96">
                  <c:v>76.87</c:v>
                </c:pt>
                <c:pt idx="97">
                  <c:v>77.08</c:v>
                </c:pt>
                <c:pt idx="98">
                  <c:v>77.099999999999994</c:v>
                </c:pt>
                <c:pt idx="99">
                  <c:v>77.040000000000006</c:v>
                </c:pt>
                <c:pt idx="100">
                  <c:v>76.930000000000007</c:v>
                </c:pt>
                <c:pt idx="101">
                  <c:v>76.819999999999993</c:v>
                </c:pt>
                <c:pt idx="102">
                  <c:v>76.83</c:v>
                </c:pt>
                <c:pt idx="103">
                  <c:v>76.97</c:v>
                </c:pt>
                <c:pt idx="104">
                  <c:v>77.19</c:v>
                </c:pt>
                <c:pt idx="105">
                  <c:v>77.45</c:v>
                </c:pt>
                <c:pt idx="106">
                  <c:v>77.59</c:v>
                </c:pt>
                <c:pt idx="107">
                  <c:v>77.59</c:v>
                </c:pt>
                <c:pt idx="108">
                  <c:v>77.58</c:v>
                </c:pt>
                <c:pt idx="109">
                  <c:v>77.680000000000007</c:v>
                </c:pt>
                <c:pt idx="110">
                  <c:v>77.86</c:v>
                </c:pt>
                <c:pt idx="111">
                  <c:v>77.98</c:v>
                </c:pt>
                <c:pt idx="112">
                  <c:v>78.040000000000006</c:v>
                </c:pt>
                <c:pt idx="113">
                  <c:v>78.13</c:v>
                </c:pt>
                <c:pt idx="114">
                  <c:v>78.3</c:v>
                </c:pt>
                <c:pt idx="115">
                  <c:v>78.510000000000005</c:v>
                </c:pt>
                <c:pt idx="116">
                  <c:v>78.680000000000007</c:v>
                </c:pt>
                <c:pt idx="117">
                  <c:v>78.78</c:v>
                </c:pt>
                <c:pt idx="118">
                  <c:v>78.86</c:v>
                </c:pt>
                <c:pt idx="119">
                  <c:v>78.989999999999995</c:v>
                </c:pt>
                <c:pt idx="120">
                  <c:v>79.19</c:v>
                </c:pt>
                <c:pt idx="121">
                  <c:v>79.42</c:v>
                </c:pt>
                <c:pt idx="122">
                  <c:v>79.62</c:v>
                </c:pt>
                <c:pt idx="123">
                  <c:v>79.81</c:v>
                </c:pt>
                <c:pt idx="124">
                  <c:v>80.010000000000005</c:v>
                </c:pt>
                <c:pt idx="125">
                  <c:v>80.16</c:v>
                </c:pt>
                <c:pt idx="126">
                  <c:v>80.23</c:v>
                </c:pt>
                <c:pt idx="127">
                  <c:v>80.209999999999994</c:v>
                </c:pt>
                <c:pt idx="128">
                  <c:v>80.16</c:v>
                </c:pt>
                <c:pt idx="129">
                  <c:v>80.11</c:v>
                </c:pt>
                <c:pt idx="130">
                  <c:v>80.040000000000006</c:v>
                </c:pt>
                <c:pt idx="131">
                  <c:v>80.010000000000005</c:v>
                </c:pt>
                <c:pt idx="132">
                  <c:v>79.69</c:v>
                </c:pt>
                <c:pt idx="133">
                  <c:v>78.290000000000006</c:v>
                </c:pt>
                <c:pt idx="134">
                  <c:v>78.040000000000006</c:v>
                </c:pt>
                <c:pt idx="135">
                  <c:v>78.55</c:v>
                </c:pt>
              </c:numCache>
            </c:numRef>
          </c:val>
          <c:smooth val="0"/>
          <c:extLst>
            <c:ext xmlns:c16="http://schemas.microsoft.com/office/drawing/2014/chart" uri="{C3380CC4-5D6E-409C-BE32-E72D297353CC}">
              <c16:uniqueId val="{00000001-1F1D-43B9-9805-88F95DDDE001}"/>
            </c:ext>
          </c:extLst>
        </c:ser>
        <c:dLbls>
          <c:showLegendKey val="0"/>
          <c:showVal val="0"/>
          <c:showCatName val="0"/>
          <c:showSerName val="0"/>
          <c:showPercent val="0"/>
          <c:showBubbleSize val="0"/>
        </c:dLbls>
        <c:hiLowLines>
          <c:spPr>
            <a:ln w="3175">
              <a:solidFill>
                <a:srgbClr val="000000"/>
              </a:solidFill>
              <a:prstDash val="solid"/>
            </a:ln>
          </c:spPr>
        </c:hiLowLines>
        <c:smooth val="0"/>
        <c:axId val="142562048"/>
        <c:axId val="142563584"/>
      </c:lineChart>
      <c:catAx>
        <c:axId val="1425620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3584"/>
        <c:crosses val="autoZero"/>
        <c:auto val="0"/>
        <c:lblAlgn val="ctr"/>
        <c:lblOffset val="100"/>
        <c:tickLblSkip val="2"/>
        <c:tickMarkSkip val="8"/>
        <c:noMultiLvlLbl val="0"/>
      </c:catAx>
      <c:valAx>
        <c:axId val="1425635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20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Data_M!$AY$5:$AY$140</c:f>
              <c:numCache>
                <c:formatCode>#\ ##0.0</c:formatCode>
                <c:ptCount val="136"/>
                <c:pt idx="0">
                  <c:v>3.1</c:v>
                </c:pt>
                <c:pt idx="1">
                  <c:v>2.9</c:v>
                </c:pt>
                <c:pt idx="2">
                  <c:v>2.7</c:v>
                </c:pt>
                <c:pt idx="3">
                  <c:v>2.6</c:v>
                </c:pt>
                <c:pt idx="4">
                  <c:v>2.6</c:v>
                </c:pt>
                <c:pt idx="5">
                  <c:v>2.5</c:v>
                </c:pt>
                <c:pt idx="6">
                  <c:v>2.4</c:v>
                </c:pt>
                <c:pt idx="7">
                  <c:v>2.2000000000000002</c:v>
                </c:pt>
                <c:pt idx="8">
                  <c:v>2.1</c:v>
                </c:pt>
                <c:pt idx="9">
                  <c:v>2.1</c:v>
                </c:pt>
                <c:pt idx="10">
                  <c:v>2</c:v>
                </c:pt>
                <c:pt idx="11">
                  <c:v>2.2000000000000002</c:v>
                </c:pt>
                <c:pt idx="12">
                  <c:v>2</c:v>
                </c:pt>
                <c:pt idx="13">
                  <c:v>2.1</c:v>
                </c:pt>
                <c:pt idx="14">
                  <c:v>2.4</c:v>
                </c:pt>
                <c:pt idx="15">
                  <c:v>2.9</c:v>
                </c:pt>
                <c:pt idx="16">
                  <c:v>3.2</c:v>
                </c:pt>
                <c:pt idx="17">
                  <c:v>3.7</c:v>
                </c:pt>
                <c:pt idx="18">
                  <c:v>4.4000000000000004</c:v>
                </c:pt>
                <c:pt idx="19">
                  <c:v>5.4</c:v>
                </c:pt>
                <c:pt idx="20">
                  <c:v>6.2</c:v>
                </c:pt>
                <c:pt idx="21">
                  <c:v>7.3</c:v>
                </c:pt>
                <c:pt idx="22">
                  <c:v>8.1</c:v>
                </c:pt>
                <c:pt idx="23">
                  <c:v>8.6999999999999993</c:v>
                </c:pt>
                <c:pt idx="24">
                  <c:v>10.199999999999999</c:v>
                </c:pt>
                <c:pt idx="25">
                  <c:v>11.7</c:v>
                </c:pt>
                <c:pt idx="26">
                  <c:v>12.5</c:v>
                </c:pt>
                <c:pt idx="27">
                  <c:v>12.8</c:v>
                </c:pt>
                <c:pt idx="28">
                  <c:v>12.5</c:v>
                </c:pt>
                <c:pt idx="29">
                  <c:v>11.7</c:v>
                </c:pt>
                <c:pt idx="30">
                  <c:v>11.7</c:v>
                </c:pt>
                <c:pt idx="31">
                  <c:v>11.5</c:v>
                </c:pt>
                <c:pt idx="32">
                  <c:v>11.1</c:v>
                </c:pt>
                <c:pt idx="33">
                  <c:v>10.7</c:v>
                </c:pt>
                <c:pt idx="34">
                  <c:v>10.4</c:v>
                </c:pt>
                <c:pt idx="35">
                  <c:v>10.6</c:v>
                </c:pt>
                <c:pt idx="36">
                  <c:v>10.5</c:v>
                </c:pt>
                <c:pt idx="37">
                  <c:v>11.2</c:v>
                </c:pt>
                <c:pt idx="38">
                  <c:v>11.2</c:v>
                </c:pt>
                <c:pt idx="39">
                  <c:v>11.5</c:v>
                </c:pt>
                <c:pt idx="40">
                  <c:v>11.8</c:v>
                </c:pt>
                <c:pt idx="41">
                  <c:v>11.6</c:v>
                </c:pt>
                <c:pt idx="42">
                  <c:v>11.1</c:v>
                </c:pt>
                <c:pt idx="43">
                  <c:v>10.5</c:v>
                </c:pt>
                <c:pt idx="44">
                  <c:v>10</c:v>
                </c:pt>
                <c:pt idx="45">
                  <c:v>9.9</c:v>
                </c:pt>
                <c:pt idx="46">
                  <c:v>9.1999999999999993</c:v>
                </c:pt>
                <c:pt idx="47">
                  <c:v>8.9</c:v>
                </c:pt>
                <c:pt idx="48">
                  <c:v>8.6</c:v>
                </c:pt>
                <c:pt idx="49">
                  <c:v>8.1</c:v>
                </c:pt>
                <c:pt idx="50">
                  <c:v>8.1</c:v>
                </c:pt>
                <c:pt idx="51">
                  <c:v>7.8</c:v>
                </c:pt>
                <c:pt idx="52">
                  <c:v>7.5</c:v>
                </c:pt>
                <c:pt idx="53">
                  <c:v>7</c:v>
                </c:pt>
                <c:pt idx="54">
                  <c:v>6.8</c:v>
                </c:pt>
                <c:pt idx="55">
                  <c:v>6.3</c:v>
                </c:pt>
                <c:pt idx="56">
                  <c:v>6.1</c:v>
                </c:pt>
                <c:pt idx="57">
                  <c:v>6</c:v>
                </c:pt>
                <c:pt idx="58">
                  <c:v>6.1</c:v>
                </c:pt>
                <c:pt idx="59">
                  <c:v>6.2</c:v>
                </c:pt>
                <c:pt idx="60">
                  <c:v>6.2</c:v>
                </c:pt>
                <c:pt idx="61">
                  <c:v>6.1</c:v>
                </c:pt>
                <c:pt idx="62">
                  <c:v>6.4</c:v>
                </c:pt>
                <c:pt idx="63">
                  <c:v>6.6</c:v>
                </c:pt>
                <c:pt idx="64">
                  <c:v>6.6</c:v>
                </c:pt>
                <c:pt idx="65">
                  <c:v>6.9</c:v>
                </c:pt>
                <c:pt idx="66">
                  <c:v>7</c:v>
                </c:pt>
                <c:pt idx="67">
                  <c:v>7.6</c:v>
                </c:pt>
                <c:pt idx="68">
                  <c:v>7.8</c:v>
                </c:pt>
                <c:pt idx="69">
                  <c:v>7.7</c:v>
                </c:pt>
                <c:pt idx="70">
                  <c:v>7.7</c:v>
                </c:pt>
                <c:pt idx="71">
                  <c:v>7.4</c:v>
                </c:pt>
                <c:pt idx="72">
                  <c:v>7.6</c:v>
                </c:pt>
                <c:pt idx="73">
                  <c:v>8.1</c:v>
                </c:pt>
                <c:pt idx="74">
                  <c:v>7.9</c:v>
                </c:pt>
                <c:pt idx="75">
                  <c:v>7.6</c:v>
                </c:pt>
                <c:pt idx="76">
                  <c:v>7.3</c:v>
                </c:pt>
                <c:pt idx="77">
                  <c:v>7.1</c:v>
                </c:pt>
                <c:pt idx="78">
                  <c:v>6.8</c:v>
                </c:pt>
                <c:pt idx="79">
                  <c:v>6.6</c:v>
                </c:pt>
                <c:pt idx="80">
                  <c:v>6.3</c:v>
                </c:pt>
                <c:pt idx="81">
                  <c:v>5.8</c:v>
                </c:pt>
                <c:pt idx="82">
                  <c:v>5.8</c:v>
                </c:pt>
                <c:pt idx="83">
                  <c:v>5.7</c:v>
                </c:pt>
                <c:pt idx="84">
                  <c:v>5.5</c:v>
                </c:pt>
                <c:pt idx="85">
                  <c:v>5.7</c:v>
                </c:pt>
                <c:pt idx="86">
                  <c:v>5.9</c:v>
                </c:pt>
                <c:pt idx="87">
                  <c:v>6.6</c:v>
                </c:pt>
                <c:pt idx="88">
                  <c:v>7.6</c:v>
                </c:pt>
                <c:pt idx="89">
                  <c:v>8.9</c:v>
                </c:pt>
                <c:pt idx="90">
                  <c:v>9.1999999999999993</c:v>
                </c:pt>
                <c:pt idx="91">
                  <c:v>9.3000000000000007</c:v>
                </c:pt>
                <c:pt idx="92">
                  <c:v>9.3000000000000007</c:v>
                </c:pt>
                <c:pt idx="93">
                  <c:v>9</c:v>
                </c:pt>
                <c:pt idx="94">
                  <c:v>8.8000000000000007</c:v>
                </c:pt>
                <c:pt idx="95">
                  <c:v>8.1999999999999993</c:v>
                </c:pt>
                <c:pt idx="96">
                  <c:v>7.8</c:v>
                </c:pt>
                <c:pt idx="97">
                  <c:v>7.9</c:v>
                </c:pt>
                <c:pt idx="98">
                  <c:v>7.9</c:v>
                </c:pt>
                <c:pt idx="99">
                  <c:v>8.1</c:v>
                </c:pt>
                <c:pt idx="100">
                  <c:v>8.1999999999999993</c:v>
                </c:pt>
                <c:pt idx="101">
                  <c:v>8.1</c:v>
                </c:pt>
                <c:pt idx="102">
                  <c:v>8.6</c:v>
                </c:pt>
                <c:pt idx="103">
                  <c:v>8.6</c:v>
                </c:pt>
                <c:pt idx="104">
                  <c:v>8.5</c:v>
                </c:pt>
                <c:pt idx="105">
                  <c:v>8.5</c:v>
                </c:pt>
                <c:pt idx="106">
                  <c:v>8.1</c:v>
                </c:pt>
                <c:pt idx="107">
                  <c:v>8.3000000000000007</c:v>
                </c:pt>
                <c:pt idx="108">
                  <c:v>8.5</c:v>
                </c:pt>
                <c:pt idx="109">
                  <c:v>8.4</c:v>
                </c:pt>
                <c:pt idx="110">
                  <c:v>8.3000000000000007</c:v>
                </c:pt>
                <c:pt idx="111">
                  <c:v>8.1999999999999993</c:v>
                </c:pt>
                <c:pt idx="112">
                  <c:v>7.9</c:v>
                </c:pt>
                <c:pt idx="113">
                  <c:v>7.9</c:v>
                </c:pt>
                <c:pt idx="114">
                  <c:v>7.6</c:v>
                </c:pt>
                <c:pt idx="115">
                  <c:v>7.4</c:v>
                </c:pt>
                <c:pt idx="116">
                  <c:v>7.7</c:v>
                </c:pt>
                <c:pt idx="117">
                  <c:v>7.3</c:v>
                </c:pt>
                <c:pt idx="118">
                  <c:v>7.3</c:v>
                </c:pt>
                <c:pt idx="119">
                  <c:v>7.4</c:v>
                </c:pt>
                <c:pt idx="120">
                  <c:v>7.2</c:v>
                </c:pt>
                <c:pt idx="121">
                  <c:v>7</c:v>
                </c:pt>
                <c:pt idx="122">
                  <c:v>7</c:v>
                </c:pt>
                <c:pt idx="123">
                  <c:v>6.8</c:v>
                </c:pt>
                <c:pt idx="124">
                  <c:v>6.3</c:v>
                </c:pt>
                <c:pt idx="125">
                  <c:v>6.6</c:v>
                </c:pt>
                <c:pt idx="126">
                  <c:v>6.5</c:v>
                </c:pt>
                <c:pt idx="127">
                  <c:v>6.8</c:v>
                </c:pt>
                <c:pt idx="128">
                  <c:v>6.7</c:v>
                </c:pt>
                <c:pt idx="129">
                  <c:v>6.5</c:v>
                </c:pt>
                <c:pt idx="130">
                  <c:v>6.9</c:v>
                </c:pt>
                <c:pt idx="131">
                  <c:v>7</c:v>
                </c:pt>
                <c:pt idx="132">
                  <c:v>7.3</c:v>
                </c:pt>
                <c:pt idx="133">
                  <c:v>8.8000000000000007</c:v>
                </c:pt>
                <c:pt idx="134">
                  <c:v>9.3000000000000007</c:v>
                </c:pt>
                <c:pt idx="135">
                  <c:v>8.6</c:v>
                </c:pt>
              </c:numCache>
            </c:numRef>
          </c:val>
          <c:smooth val="0"/>
          <c:extLst>
            <c:ext xmlns:c16="http://schemas.microsoft.com/office/drawing/2014/chart" uri="{C3380CC4-5D6E-409C-BE32-E72D297353CC}">
              <c16:uniqueId val="{00000000-5182-4B96-B4C8-046BA2F119A3}"/>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Data_M!$BB$5:$BB$140</c:f>
              <c:numCache>
                <c:formatCode>#,##0.00</c:formatCode>
                <c:ptCount val="136"/>
                <c:pt idx="0">
                  <c:v>3.04</c:v>
                </c:pt>
                <c:pt idx="1">
                  <c:v>2.89</c:v>
                </c:pt>
                <c:pt idx="2">
                  <c:v>2.74</c:v>
                </c:pt>
                <c:pt idx="3">
                  <c:v>2.63</c:v>
                </c:pt>
                <c:pt idx="4">
                  <c:v>2.56</c:v>
                </c:pt>
                <c:pt idx="5">
                  <c:v>2.4900000000000002</c:v>
                </c:pt>
                <c:pt idx="6">
                  <c:v>2.37</c:v>
                </c:pt>
                <c:pt idx="7">
                  <c:v>2.2400000000000002</c:v>
                </c:pt>
                <c:pt idx="8">
                  <c:v>2.12</c:v>
                </c:pt>
                <c:pt idx="9">
                  <c:v>2.06</c:v>
                </c:pt>
                <c:pt idx="10">
                  <c:v>2.06</c:v>
                </c:pt>
                <c:pt idx="11">
                  <c:v>2.06</c:v>
                </c:pt>
                <c:pt idx="12">
                  <c:v>2.0499999999999998</c:v>
                </c:pt>
                <c:pt idx="13">
                  <c:v>2.14</c:v>
                </c:pt>
                <c:pt idx="14">
                  <c:v>2.42</c:v>
                </c:pt>
                <c:pt idx="15">
                  <c:v>2.8</c:v>
                </c:pt>
                <c:pt idx="16">
                  <c:v>3.2</c:v>
                </c:pt>
                <c:pt idx="17">
                  <c:v>3.7</c:v>
                </c:pt>
                <c:pt idx="18">
                  <c:v>4.41</c:v>
                </c:pt>
                <c:pt idx="19">
                  <c:v>5.31</c:v>
                </c:pt>
                <c:pt idx="20">
                  <c:v>6.29</c:v>
                </c:pt>
                <c:pt idx="21">
                  <c:v>7.19</c:v>
                </c:pt>
                <c:pt idx="22">
                  <c:v>8.01</c:v>
                </c:pt>
                <c:pt idx="23">
                  <c:v>8.9700000000000006</c:v>
                </c:pt>
                <c:pt idx="24">
                  <c:v>10.24</c:v>
                </c:pt>
                <c:pt idx="25">
                  <c:v>11.55</c:v>
                </c:pt>
                <c:pt idx="26">
                  <c:v>12.46</c:v>
                </c:pt>
                <c:pt idx="27">
                  <c:v>12.7</c:v>
                </c:pt>
                <c:pt idx="28">
                  <c:v>12.41</c:v>
                </c:pt>
                <c:pt idx="29">
                  <c:v>11.96</c:v>
                </c:pt>
                <c:pt idx="30">
                  <c:v>11.62</c:v>
                </c:pt>
                <c:pt idx="31">
                  <c:v>11.37</c:v>
                </c:pt>
                <c:pt idx="32">
                  <c:v>11.05</c:v>
                </c:pt>
                <c:pt idx="33">
                  <c:v>10.69</c:v>
                </c:pt>
                <c:pt idx="34">
                  <c:v>10.5</c:v>
                </c:pt>
                <c:pt idx="35">
                  <c:v>10.57</c:v>
                </c:pt>
                <c:pt idx="36">
                  <c:v>10.79</c:v>
                </c:pt>
                <c:pt idx="37">
                  <c:v>11.05</c:v>
                </c:pt>
                <c:pt idx="38">
                  <c:v>11.31</c:v>
                </c:pt>
                <c:pt idx="39">
                  <c:v>11.54</c:v>
                </c:pt>
                <c:pt idx="40">
                  <c:v>11.67</c:v>
                </c:pt>
                <c:pt idx="41">
                  <c:v>11.54</c:v>
                </c:pt>
                <c:pt idx="42">
                  <c:v>11.11</c:v>
                </c:pt>
                <c:pt idx="43">
                  <c:v>10.56</c:v>
                </c:pt>
                <c:pt idx="44">
                  <c:v>10.09</c:v>
                </c:pt>
                <c:pt idx="45">
                  <c:v>9.7100000000000009</c:v>
                </c:pt>
                <c:pt idx="46">
                  <c:v>9.32</c:v>
                </c:pt>
                <c:pt idx="47">
                  <c:v>8.93</c:v>
                </c:pt>
                <c:pt idx="48">
                  <c:v>8.5500000000000007</c:v>
                </c:pt>
                <c:pt idx="49">
                  <c:v>8.24</c:v>
                </c:pt>
                <c:pt idx="50">
                  <c:v>7.99</c:v>
                </c:pt>
                <c:pt idx="51">
                  <c:v>7.75</c:v>
                </c:pt>
                <c:pt idx="52">
                  <c:v>7.47</c:v>
                </c:pt>
                <c:pt idx="53">
                  <c:v>7.12</c:v>
                </c:pt>
                <c:pt idx="54">
                  <c:v>6.74</c:v>
                </c:pt>
                <c:pt idx="55">
                  <c:v>6.37</c:v>
                </c:pt>
                <c:pt idx="56">
                  <c:v>6.1</c:v>
                </c:pt>
                <c:pt idx="57">
                  <c:v>6.03</c:v>
                </c:pt>
                <c:pt idx="58">
                  <c:v>6.11</c:v>
                </c:pt>
                <c:pt idx="59">
                  <c:v>6.17</c:v>
                </c:pt>
                <c:pt idx="60">
                  <c:v>6.17</c:v>
                </c:pt>
                <c:pt idx="61">
                  <c:v>6.21</c:v>
                </c:pt>
                <c:pt idx="62">
                  <c:v>6.35</c:v>
                </c:pt>
                <c:pt idx="63">
                  <c:v>6.54</c:v>
                </c:pt>
                <c:pt idx="64">
                  <c:v>6.7</c:v>
                </c:pt>
                <c:pt idx="65">
                  <c:v>6.87</c:v>
                </c:pt>
                <c:pt idx="66">
                  <c:v>7.16</c:v>
                </c:pt>
                <c:pt idx="67">
                  <c:v>7.52</c:v>
                </c:pt>
                <c:pt idx="68">
                  <c:v>7.76</c:v>
                </c:pt>
                <c:pt idx="69">
                  <c:v>7.77</c:v>
                </c:pt>
                <c:pt idx="70">
                  <c:v>7.62</c:v>
                </c:pt>
                <c:pt idx="71">
                  <c:v>7.57</c:v>
                </c:pt>
                <c:pt idx="72">
                  <c:v>7.71</c:v>
                </c:pt>
                <c:pt idx="73">
                  <c:v>7.88</c:v>
                </c:pt>
                <c:pt idx="74">
                  <c:v>7.85</c:v>
                </c:pt>
                <c:pt idx="75">
                  <c:v>7.63</c:v>
                </c:pt>
                <c:pt idx="76">
                  <c:v>7.35</c:v>
                </c:pt>
                <c:pt idx="77">
                  <c:v>7.08</c:v>
                </c:pt>
                <c:pt idx="78">
                  <c:v>6.82</c:v>
                </c:pt>
                <c:pt idx="79">
                  <c:v>6.53</c:v>
                </c:pt>
                <c:pt idx="80">
                  <c:v>6.19</c:v>
                </c:pt>
                <c:pt idx="81">
                  <c:v>5.94</c:v>
                </c:pt>
                <c:pt idx="82">
                  <c:v>5.79</c:v>
                </c:pt>
                <c:pt idx="83">
                  <c:v>5.67</c:v>
                </c:pt>
                <c:pt idx="84">
                  <c:v>5.54</c:v>
                </c:pt>
                <c:pt idx="85">
                  <c:v>5.55</c:v>
                </c:pt>
                <c:pt idx="86">
                  <c:v>5.9</c:v>
                </c:pt>
                <c:pt idx="87">
                  <c:v>6.66</c:v>
                </c:pt>
                <c:pt idx="88">
                  <c:v>7.62</c:v>
                </c:pt>
                <c:pt idx="89">
                  <c:v>8.52</c:v>
                </c:pt>
                <c:pt idx="90">
                  <c:v>9.0500000000000007</c:v>
                </c:pt>
                <c:pt idx="91">
                  <c:v>9.27</c:v>
                </c:pt>
                <c:pt idx="92">
                  <c:v>9.24</c:v>
                </c:pt>
                <c:pt idx="93">
                  <c:v>9.02</c:v>
                </c:pt>
                <c:pt idx="94">
                  <c:v>8.66</c:v>
                </c:pt>
                <c:pt idx="95">
                  <c:v>8.27</c:v>
                </c:pt>
                <c:pt idx="96">
                  <c:v>7.99</c:v>
                </c:pt>
                <c:pt idx="97">
                  <c:v>7.89</c:v>
                </c:pt>
                <c:pt idx="98">
                  <c:v>7.95</c:v>
                </c:pt>
                <c:pt idx="99">
                  <c:v>8.0299999999999994</c:v>
                </c:pt>
                <c:pt idx="100">
                  <c:v>8.1300000000000008</c:v>
                </c:pt>
                <c:pt idx="101">
                  <c:v>8.3000000000000007</c:v>
                </c:pt>
                <c:pt idx="102">
                  <c:v>8.48</c:v>
                </c:pt>
                <c:pt idx="103">
                  <c:v>8.58</c:v>
                </c:pt>
                <c:pt idx="104">
                  <c:v>8.5500000000000007</c:v>
                </c:pt>
                <c:pt idx="105">
                  <c:v>8.42</c:v>
                </c:pt>
                <c:pt idx="106">
                  <c:v>8.32</c:v>
                </c:pt>
                <c:pt idx="107">
                  <c:v>8.32</c:v>
                </c:pt>
                <c:pt idx="108">
                  <c:v>8.3699999999999992</c:v>
                </c:pt>
                <c:pt idx="109">
                  <c:v>8.39</c:v>
                </c:pt>
                <c:pt idx="110">
                  <c:v>8.32</c:v>
                </c:pt>
                <c:pt idx="111">
                  <c:v>8.1999999999999993</c:v>
                </c:pt>
                <c:pt idx="112">
                  <c:v>8.01</c:v>
                </c:pt>
                <c:pt idx="113">
                  <c:v>7.78</c:v>
                </c:pt>
                <c:pt idx="114">
                  <c:v>7.59</c:v>
                </c:pt>
                <c:pt idx="115">
                  <c:v>7.49</c:v>
                </c:pt>
                <c:pt idx="116">
                  <c:v>7.45</c:v>
                </c:pt>
                <c:pt idx="117">
                  <c:v>7.41</c:v>
                </c:pt>
                <c:pt idx="118">
                  <c:v>7.37</c:v>
                </c:pt>
                <c:pt idx="119">
                  <c:v>7.33</c:v>
                </c:pt>
                <c:pt idx="120">
                  <c:v>7.23</c:v>
                </c:pt>
                <c:pt idx="121">
                  <c:v>7.1</c:v>
                </c:pt>
                <c:pt idx="122">
                  <c:v>6.92</c:v>
                </c:pt>
                <c:pt idx="123">
                  <c:v>6.72</c:v>
                </c:pt>
                <c:pt idx="124">
                  <c:v>6.55</c:v>
                </c:pt>
                <c:pt idx="125">
                  <c:v>6.51</c:v>
                </c:pt>
                <c:pt idx="126">
                  <c:v>6.56</c:v>
                </c:pt>
                <c:pt idx="127">
                  <c:v>6.6</c:v>
                </c:pt>
                <c:pt idx="128">
                  <c:v>6.63</c:v>
                </c:pt>
                <c:pt idx="129">
                  <c:v>6.73</c:v>
                </c:pt>
                <c:pt idx="130">
                  <c:v>6.91</c:v>
                </c:pt>
                <c:pt idx="131">
                  <c:v>7.13</c:v>
                </c:pt>
                <c:pt idx="132">
                  <c:v>7.27</c:v>
                </c:pt>
                <c:pt idx="133">
                  <c:v>8.75</c:v>
                </c:pt>
                <c:pt idx="134">
                  <c:v>9.19</c:v>
                </c:pt>
                <c:pt idx="135">
                  <c:v>8.74</c:v>
                </c:pt>
              </c:numCache>
            </c:numRef>
          </c:val>
          <c:smooth val="0"/>
          <c:extLst>
            <c:ext xmlns:c16="http://schemas.microsoft.com/office/drawing/2014/chart" uri="{C3380CC4-5D6E-409C-BE32-E72D297353CC}">
              <c16:uniqueId val="{00000001-5182-4B96-B4C8-046BA2F119A3}"/>
            </c:ext>
          </c:extLst>
        </c:ser>
        <c:dLbls>
          <c:showLegendKey val="0"/>
          <c:showVal val="0"/>
          <c:showCatName val="0"/>
          <c:showSerName val="0"/>
          <c:showPercent val="0"/>
          <c:showBubbleSize val="0"/>
        </c:dLbls>
        <c:hiLowLines>
          <c:spPr>
            <a:ln w="3175">
              <a:solidFill>
                <a:srgbClr val="000000"/>
              </a:solidFill>
              <a:prstDash val="solid"/>
            </a:ln>
          </c:spPr>
        </c:hiLowLines>
        <c:smooth val="0"/>
        <c:axId val="142604928"/>
        <c:axId val="141177216"/>
      </c:lineChart>
      <c:catAx>
        <c:axId val="14260492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77216"/>
        <c:crosses val="autoZero"/>
        <c:auto val="0"/>
        <c:lblAlgn val="ctr"/>
        <c:lblOffset val="100"/>
        <c:tickLblSkip val="2"/>
        <c:tickMarkSkip val="8"/>
        <c:noMultiLvlLbl val="0"/>
      </c:catAx>
      <c:valAx>
        <c:axId val="1411772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492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 r="0.75000000000000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Data_M!$AS$3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Data_M!$AM$5:$AM$140</c:f>
              <c:numCache>
                <c:formatCode>#\ ##0.0</c:formatCode>
                <c:ptCount val="136"/>
                <c:pt idx="0">
                  <c:v>13.9</c:v>
                </c:pt>
                <c:pt idx="1">
                  <c:v>13.7</c:v>
                </c:pt>
                <c:pt idx="2">
                  <c:v>13.5</c:v>
                </c:pt>
                <c:pt idx="3">
                  <c:v>13.6</c:v>
                </c:pt>
                <c:pt idx="4">
                  <c:v>13.5</c:v>
                </c:pt>
                <c:pt idx="5">
                  <c:v>13.3</c:v>
                </c:pt>
                <c:pt idx="6">
                  <c:v>13.2</c:v>
                </c:pt>
                <c:pt idx="7">
                  <c:v>13.2</c:v>
                </c:pt>
                <c:pt idx="8">
                  <c:v>13.1</c:v>
                </c:pt>
                <c:pt idx="9">
                  <c:v>12.9</c:v>
                </c:pt>
                <c:pt idx="10">
                  <c:v>12.8</c:v>
                </c:pt>
                <c:pt idx="11">
                  <c:v>12.4</c:v>
                </c:pt>
                <c:pt idx="12">
                  <c:v>12.4</c:v>
                </c:pt>
                <c:pt idx="13">
                  <c:v>12.8</c:v>
                </c:pt>
                <c:pt idx="14">
                  <c:v>12.6</c:v>
                </c:pt>
                <c:pt idx="15">
                  <c:v>12.5</c:v>
                </c:pt>
                <c:pt idx="16">
                  <c:v>12.6</c:v>
                </c:pt>
                <c:pt idx="17">
                  <c:v>13.2</c:v>
                </c:pt>
                <c:pt idx="18">
                  <c:v>13.8</c:v>
                </c:pt>
                <c:pt idx="19">
                  <c:v>14.2</c:v>
                </c:pt>
                <c:pt idx="20">
                  <c:v>14.7</c:v>
                </c:pt>
                <c:pt idx="21">
                  <c:v>14.5</c:v>
                </c:pt>
                <c:pt idx="22">
                  <c:v>15.3</c:v>
                </c:pt>
                <c:pt idx="23">
                  <c:v>16</c:v>
                </c:pt>
                <c:pt idx="24">
                  <c:v>16.399999999999999</c:v>
                </c:pt>
                <c:pt idx="25">
                  <c:v>17</c:v>
                </c:pt>
                <c:pt idx="26">
                  <c:v>17.2</c:v>
                </c:pt>
                <c:pt idx="27">
                  <c:v>17.3</c:v>
                </c:pt>
                <c:pt idx="28">
                  <c:v>17.399999999999999</c:v>
                </c:pt>
                <c:pt idx="29">
                  <c:v>17.8</c:v>
                </c:pt>
                <c:pt idx="30">
                  <c:v>17.600000000000001</c:v>
                </c:pt>
                <c:pt idx="31">
                  <c:v>17.7</c:v>
                </c:pt>
                <c:pt idx="32">
                  <c:v>17.5</c:v>
                </c:pt>
                <c:pt idx="33">
                  <c:v>17.100000000000001</c:v>
                </c:pt>
                <c:pt idx="34">
                  <c:v>17.3</c:v>
                </c:pt>
                <c:pt idx="35">
                  <c:v>17.3</c:v>
                </c:pt>
                <c:pt idx="36">
                  <c:v>17</c:v>
                </c:pt>
                <c:pt idx="37">
                  <c:v>17.3</c:v>
                </c:pt>
                <c:pt idx="38">
                  <c:v>17.3</c:v>
                </c:pt>
                <c:pt idx="39">
                  <c:v>17.399999999999999</c:v>
                </c:pt>
                <c:pt idx="40">
                  <c:v>17.5</c:v>
                </c:pt>
                <c:pt idx="41">
                  <c:v>17.7</c:v>
                </c:pt>
                <c:pt idx="42">
                  <c:v>17.899999999999999</c:v>
                </c:pt>
                <c:pt idx="43">
                  <c:v>18.3</c:v>
                </c:pt>
                <c:pt idx="44">
                  <c:v>18.399999999999999</c:v>
                </c:pt>
                <c:pt idx="45">
                  <c:v>18.100000000000001</c:v>
                </c:pt>
                <c:pt idx="46">
                  <c:v>17.899999999999999</c:v>
                </c:pt>
                <c:pt idx="47">
                  <c:v>17.7</c:v>
                </c:pt>
                <c:pt idx="48">
                  <c:v>17.7</c:v>
                </c:pt>
                <c:pt idx="49">
                  <c:v>17.8</c:v>
                </c:pt>
                <c:pt idx="50">
                  <c:v>17.899999999999999</c:v>
                </c:pt>
                <c:pt idx="51">
                  <c:v>18</c:v>
                </c:pt>
                <c:pt idx="52">
                  <c:v>17.899999999999999</c:v>
                </c:pt>
                <c:pt idx="53">
                  <c:v>17.5</c:v>
                </c:pt>
                <c:pt idx="54">
                  <c:v>17.600000000000001</c:v>
                </c:pt>
                <c:pt idx="55">
                  <c:v>17.100000000000001</c:v>
                </c:pt>
                <c:pt idx="56">
                  <c:v>17</c:v>
                </c:pt>
                <c:pt idx="57">
                  <c:v>17.600000000000001</c:v>
                </c:pt>
                <c:pt idx="58">
                  <c:v>17.5</c:v>
                </c:pt>
                <c:pt idx="59">
                  <c:v>17.600000000000001</c:v>
                </c:pt>
                <c:pt idx="60">
                  <c:v>17.600000000000001</c:v>
                </c:pt>
                <c:pt idx="61">
                  <c:v>17.899999999999999</c:v>
                </c:pt>
                <c:pt idx="62">
                  <c:v>18</c:v>
                </c:pt>
                <c:pt idx="63">
                  <c:v>17.8</c:v>
                </c:pt>
                <c:pt idx="64">
                  <c:v>18.2</c:v>
                </c:pt>
                <c:pt idx="65">
                  <c:v>18</c:v>
                </c:pt>
                <c:pt idx="66">
                  <c:v>17.899999999999999</c:v>
                </c:pt>
                <c:pt idx="67">
                  <c:v>17.8</c:v>
                </c:pt>
                <c:pt idx="68">
                  <c:v>17.7</c:v>
                </c:pt>
                <c:pt idx="69">
                  <c:v>17.899999999999999</c:v>
                </c:pt>
                <c:pt idx="70">
                  <c:v>18.2</c:v>
                </c:pt>
                <c:pt idx="71">
                  <c:v>18.399999999999999</c:v>
                </c:pt>
                <c:pt idx="72">
                  <c:v>18.100000000000001</c:v>
                </c:pt>
                <c:pt idx="73">
                  <c:v>17.600000000000001</c:v>
                </c:pt>
                <c:pt idx="74">
                  <c:v>17.399999999999999</c:v>
                </c:pt>
                <c:pt idx="75">
                  <c:v>17.5</c:v>
                </c:pt>
                <c:pt idx="76">
                  <c:v>17.5</c:v>
                </c:pt>
                <c:pt idx="77">
                  <c:v>17.5</c:v>
                </c:pt>
                <c:pt idx="78">
                  <c:v>17.5</c:v>
                </c:pt>
                <c:pt idx="79">
                  <c:v>17.100000000000001</c:v>
                </c:pt>
                <c:pt idx="80">
                  <c:v>17.100000000000001</c:v>
                </c:pt>
                <c:pt idx="81">
                  <c:v>17.399999999999999</c:v>
                </c:pt>
                <c:pt idx="82">
                  <c:v>16.8</c:v>
                </c:pt>
                <c:pt idx="83">
                  <c:v>17</c:v>
                </c:pt>
                <c:pt idx="84">
                  <c:v>16.8</c:v>
                </c:pt>
                <c:pt idx="85">
                  <c:v>16.899999999999999</c:v>
                </c:pt>
                <c:pt idx="86">
                  <c:v>17</c:v>
                </c:pt>
                <c:pt idx="87">
                  <c:v>17.100000000000001</c:v>
                </c:pt>
                <c:pt idx="88">
                  <c:v>17.2</c:v>
                </c:pt>
                <c:pt idx="89">
                  <c:v>17</c:v>
                </c:pt>
                <c:pt idx="90">
                  <c:v>17.7</c:v>
                </c:pt>
                <c:pt idx="91">
                  <c:v>17.3</c:v>
                </c:pt>
                <c:pt idx="92">
                  <c:v>17.2</c:v>
                </c:pt>
                <c:pt idx="93">
                  <c:v>16.7</c:v>
                </c:pt>
                <c:pt idx="94">
                  <c:v>16.7</c:v>
                </c:pt>
                <c:pt idx="95">
                  <c:v>16.7</c:v>
                </c:pt>
                <c:pt idx="96">
                  <c:v>16.5</c:v>
                </c:pt>
                <c:pt idx="97">
                  <c:v>16.2</c:v>
                </c:pt>
                <c:pt idx="98">
                  <c:v>16.2</c:v>
                </c:pt>
                <c:pt idx="99">
                  <c:v>16.2</c:v>
                </c:pt>
                <c:pt idx="100">
                  <c:v>16.5</c:v>
                </c:pt>
                <c:pt idx="101">
                  <c:v>16.2</c:v>
                </c:pt>
                <c:pt idx="102">
                  <c:v>16.100000000000001</c:v>
                </c:pt>
                <c:pt idx="103">
                  <c:v>15.7</c:v>
                </c:pt>
                <c:pt idx="104">
                  <c:v>15.5</c:v>
                </c:pt>
                <c:pt idx="105">
                  <c:v>15.6</c:v>
                </c:pt>
                <c:pt idx="106">
                  <c:v>15.3</c:v>
                </c:pt>
                <c:pt idx="107">
                  <c:v>15.3</c:v>
                </c:pt>
                <c:pt idx="108">
                  <c:v>15.3</c:v>
                </c:pt>
                <c:pt idx="109">
                  <c:v>15.3</c:v>
                </c:pt>
                <c:pt idx="110">
                  <c:v>15</c:v>
                </c:pt>
                <c:pt idx="111">
                  <c:v>15.1</c:v>
                </c:pt>
                <c:pt idx="112">
                  <c:v>15.2</c:v>
                </c:pt>
                <c:pt idx="113">
                  <c:v>15.2</c:v>
                </c:pt>
                <c:pt idx="114">
                  <c:v>15.4</c:v>
                </c:pt>
                <c:pt idx="115">
                  <c:v>15</c:v>
                </c:pt>
                <c:pt idx="116">
                  <c:v>14.9</c:v>
                </c:pt>
                <c:pt idx="117">
                  <c:v>14.9</c:v>
                </c:pt>
                <c:pt idx="118">
                  <c:v>14.9</c:v>
                </c:pt>
                <c:pt idx="119">
                  <c:v>14.8</c:v>
                </c:pt>
                <c:pt idx="120">
                  <c:v>14.7</c:v>
                </c:pt>
                <c:pt idx="121">
                  <c:v>14.5</c:v>
                </c:pt>
                <c:pt idx="122">
                  <c:v>14.4</c:v>
                </c:pt>
                <c:pt idx="123">
                  <c:v>14.4</c:v>
                </c:pt>
                <c:pt idx="124">
                  <c:v>14.5</c:v>
                </c:pt>
                <c:pt idx="125">
                  <c:v>14.2</c:v>
                </c:pt>
                <c:pt idx="126">
                  <c:v>14.2</c:v>
                </c:pt>
                <c:pt idx="127">
                  <c:v>14</c:v>
                </c:pt>
                <c:pt idx="128">
                  <c:v>14.1</c:v>
                </c:pt>
                <c:pt idx="129">
                  <c:v>14.3</c:v>
                </c:pt>
                <c:pt idx="130">
                  <c:v>13.7</c:v>
                </c:pt>
                <c:pt idx="131">
                  <c:v>14.2</c:v>
                </c:pt>
                <c:pt idx="132">
                  <c:v>13.9</c:v>
                </c:pt>
                <c:pt idx="133">
                  <c:v>14.1</c:v>
                </c:pt>
                <c:pt idx="134">
                  <c:v>14.3</c:v>
                </c:pt>
                <c:pt idx="135">
                  <c:v>13.7</c:v>
                </c:pt>
              </c:numCache>
            </c:numRef>
          </c:val>
          <c:smooth val="0"/>
          <c:extLst>
            <c:ext xmlns:c16="http://schemas.microsoft.com/office/drawing/2014/chart" uri="{C3380CC4-5D6E-409C-BE32-E72D297353CC}">
              <c16:uniqueId val="{00000000-D574-4609-A78C-E822C429CAE5}"/>
            </c:ext>
          </c:extLst>
        </c:ser>
        <c:ser>
          <c:idx val="1"/>
          <c:order val="1"/>
          <c:tx>
            <c:strRef>
              <c:f>Data_M!$AV$3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Data_M!$AP$5:$AP$140</c:f>
              <c:numCache>
                <c:formatCode>#,##0.00</c:formatCode>
                <c:ptCount val="136"/>
                <c:pt idx="0">
                  <c:v>13.82</c:v>
                </c:pt>
                <c:pt idx="1">
                  <c:v>13.67</c:v>
                </c:pt>
                <c:pt idx="2">
                  <c:v>13.56</c:v>
                </c:pt>
                <c:pt idx="3">
                  <c:v>13.5</c:v>
                </c:pt>
                <c:pt idx="4">
                  <c:v>13.42</c:v>
                </c:pt>
                <c:pt idx="5">
                  <c:v>13.29</c:v>
                </c:pt>
                <c:pt idx="6">
                  <c:v>13.18</c:v>
                </c:pt>
                <c:pt idx="7">
                  <c:v>13.12</c:v>
                </c:pt>
                <c:pt idx="8">
                  <c:v>13.06</c:v>
                </c:pt>
                <c:pt idx="9">
                  <c:v>12.93</c:v>
                </c:pt>
                <c:pt idx="10">
                  <c:v>12.74</c:v>
                </c:pt>
                <c:pt idx="11">
                  <c:v>12.58</c:v>
                </c:pt>
                <c:pt idx="12">
                  <c:v>12.58</c:v>
                </c:pt>
                <c:pt idx="13">
                  <c:v>12.64</c:v>
                </c:pt>
                <c:pt idx="14">
                  <c:v>12.61</c:v>
                </c:pt>
                <c:pt idx="15">
                  <c:v>12.53</c:v>
                </c:pt>
                <c:pt idx="16">
                  <c:v>12.69</c:v>
                </c:pt>
                <c:pt idx="17">
                  <c:v>13.15</c:v>
                </c:pt>
                <c:pt idx="18">
                  <c:v>13.72</c:v>
                </c:pt>
                <c:pt idx="19">
                  <c:v>14.18</c:v>
                </c:pt>
                <c:pt idx="20">
                  <c:v>14.48</c:v>
                </c:pt>
                <c:pt idx="21">
                  <c:v>14.8</c:v>
                </c:pt>
                <c:pt idx="22">
                  <c:v>15.28</c:v>
                </c:pt>
                <c:pt idx="23">
                  <c:v>15.88</c:v>
                </c:pt>
                <c:pt idx="24">
                  <c:v>16.45</c:v>
                </c:pt>
                <c:pt idx="25">
                  <c:v>16.89</c:v>
                </c:pt>
                <c:pt idx="26">
                  <c:v>17.2</c:v>
                </c:pt>
                <c:pt idx="27">
                  <c:v>17.41</c:v>
                </c:pt>
                <c:pt idx="28">
                  <c:v>17.559999999999999</c:v>
                </c:pt>
                <c:pt idx="29">
                  <c:v>17.649999999999999</c:v>
                </c:pt>
                <c:pt idx="30">
                  <c:v>17.66</c:v>
                </c:pt>
                <c:pt idx="31">
                  <c:v>17.559999999999999</c:v>
                </c:pt>
                <c:pt idx="32">
                  <c:v>17.399999999999999</c:v>
                </c:pt>
                <c:pt idx="33">
                  <c:v>17.260000000000002</c:v>
                </c:pt>
                <c:pt idx="34">
                  <c:v>17.22</c:v>
                </c:pt>
                <c:pt idx="35">
                  <c:v>17.27</c:v>
                </c:pt>
                <c:pt idx="36">
                  <c:v>17.3</c:v>
                </c:pt>
                <c:pt idx="37">
                  <c:v>17.3</c:v>
                </c:pt>
                <c:pt idx="38">
                  <c:v>17.32</c:v>
                </c:pt>
                <c:pt idx="39">
                  <c:v>17.420000000000002</c:v>
                </c:pt>
                <c:pt idx="40">
                  <c:v>17.55</c:v>
                </c:pt>
                <c:pt idx="41">
                  <c:v>17.72</c:v>
                </c:pt>
                <c:pt idx="42">
                  <c:v>17.97</c:v>
                </c:pt>
                <c:pt idx="43">
                  <c:v>18.21</c:v>
                </c:pt>
                <c:pt idx="44">
                  <c:v>18.25</c:v>
                </c:pt>
                <c:pt idx="45">
                  <c:v>18.079999999999998</c:v>
                </c:pt>
                <c:pt idx="46">
                  <c:v>17.86</c:v>
                </c:pt>
                <c:pt idx="47">
                  <c:v>17.739999999999998</c:v>
                </c:pt>
                <c:pt idx="48">
                  <c:v>17.71</c:v>
                </c:pt>
                <c:pt idx="49">
                  <c:v>17.78</c:v>
                </c:pt>
                <c:pt idx="50">
                  <c:v>17.88</c:v>
                </c:pt>
                <c:pt idx="51">
                  <c:v>17.91</c:v>
                </c:pt>
                <c:pt idx="52">
                  <c:v>17.829999999999998</c:v>
                </c:pt>
                <c:pt idx="53">
                  <c:v>17.66</c:v>
                </c:pt>
                <c:pt idx="54">
                  <c:v>17.41</c:v>
                </c:pt>
                <c:pt idx="55">
                  <c:v>17.190000000000001</c:v>
                </c:pt>
                <c:pt idx="56">
                  <c:v>17.2</c:v>
                </c:pt>
                <c:pt idx="57">
                  <c:v>17.39</c:v>
                </c:pt>
                <c:pt idx="58">
                  <c:v>17.559999999999999</c:v>
                </c:pt>
                <c:pt idx="59">
                  <c:v>17.62</c:v>
                </c:pt>
                <c:pt idx="60">
                  <c:v>17.72</c:v>
                </c:pt>
                <c:pt idx="61">
                  <c:v>17.850000000000001</c:v>
                </c:pt>
                <c:pt idx="62">
                  <c:v>17.920000000000002</c:v>
                </c:pt>
                <c:pt idx="63">
                  <c:v>17.989999999999998</c:v>
                </c:pt>
                <c:pt idx="64">
                  <c:v>18.04</c:v>
                </c:pt>
                <c:pt idx="65">
                  <c:v>18.03</c:v>
                </c:pt>
                <c:pt idx="66">
                  <c:v>17.920000000000002</c:v>
                </c:pt>
                <c:pt idx="67">
                  <c:v>17.739999999999998</c:v>
                </c:pt>
                <c:pt idx="68">
                  <c:v>17.64</c:v>
                </c:pt>
                <c:pt idx="69">
                  <c:v>17.760000000000002</c:v>
                </c:pt>
                <c:pt idx="70">
                  <c:v>18.059999999999999</c:v>
                </c:pt>
                <c:pt idx="71">
                  <c:v>18.23</c:v>
                </c:pt>
                <c:pt idx="72">
                  <c:v>18.059999999999999</c:v>
                </c:pt>
                <c:pt idx="73">
                  <c:v>17.72</c:v>
                </c:pt>
                <c:pt idx="74">
                  <c:v>17.52</c:v>
                </c:pt>
                <c:pt idx="75">
                  <c:v>17.5</c:v>
                </c:pt>
                <c:pt idx="76">
                  <c:v>17.55</c:v>
                </c:pt>
                <c:pt idx="77">
                  <c:v>17.52</c:v>
                </c:pt>
                <c:pt idx="78">
                  <c:v>17.36</c:v>
                </c:pt>
                <c:pt idx="79">
                  <c:v>17.21</c:v>
                </c:pt>
                <c:pt idx="80">
                  <c:v>17.16</c:v>
                </c:pt>
                <c:pt idx="81">
                  <c:v>17.13</c:v>
                </c:pt>
                <c:pt idx="82">
                  <c:v>17.04</c:v>
                </c:pt>
                <c:pt idx="83">
                  <c:v>16.95</c:v>
                </c:pt>
                <c:pt idx="84">
                  <c:v>16.93</c:v>
                </c:pt>
                <c:pt idx="85">
                  <c:v>16.940000000000001</c:v>
                </c:pt>
                <c:pt idx="86">
                  <c:v>16.98</c:v>
                </c:pt>
                <c:pt idx="87">
                  <c:v>17.07</c:v>
                </c:pt>
                <c:pt idx="88">
                  <c:v>17.18</c:v>
                </c:pt>
                <c:pt idx="89">
                  <c:v>17.29</c:v>
                </c:pt>
                <c:pt idx="90">
                  <c:v>17.36</c:v>
                </c:pt>
                <c:pt idx="91">
                  <c:v>17.29</c:v>
                </c:pt>
                <c:pt idx="92">
                  <c:v>17.079999999999998</c:v>
                </c:pt>
                <c:pt idx="93">
                  <c:v>16.87</c:v>
                </c:pt>
                <c:pt idx="94">
                  <c:v>16.72</c:v>
                </c:pt>
                <c:pt idx="95">
                  <c:v>16.600000000000001</c:v>
                </c:pt>
                <c:pt idx="96">
                  <c:v>16.45</c:v>
                </c:pt>
                <c:pt idx="97">
                  <c:v>16.309999999999999</c:v>
                </c:pt>
                <c:pt idx="98">
                  <c:v>16.23</c:v>
                </c:pt>
                <c:pt idx="99">
                  <c:v>16.23</c:v>
                </c:pt>
                <c:pt idx="100">
                  <c:v>16.260000000000002</c:v>
                </c:pt>
                <c:pt idx="101">
                  <c:v>16.22</c:v>
                </c:pt>
                <c:pt idx="102">
                  <c:v>16.05</c:v>
                </c:pt>
                <c:pt idx="103">
                  <c:v>15.81</c:v>
                </c:pt>
                <c:pt idx="104">
                  <c:v>15.59</c:v>
                </c:pt>
                <c:pt idx="105">
                  <c:v>15.43</c:v>
                </c:pt>
                <c:pt idx="106">
                  <c:v>15.37</c:v>
                </c:pt>
                <c:pt idx="107">
                  <c:v>15.37</c:v>
                </c:pt>
                <c:pt idx="108">
                  <c:v>15.33</c:v>
                </c:pt>
                <c:pt idx="109">
                  <c:v>15.21</c:v>
                </c:pt>
                <c:pt idx="110">
                  <c:v>15.08</c:v>
                </c:pt>
                <c:pt idx="111">
                  <c:v>15.06</c:v>
                </c:pt>
                <c:pt idx="112">
                  <c:v>15.17</c:v>
                </c:pt>
                <c:pt idx="113">
                  <c:v>15.28</c:v>
                </c:pt>
                <c:pt idx="114">
                  <c:v>15.27</c:v>
                </c:pt>
                <c:pt idx="115">
                  <c:v>15.13</c:v>
                </c:pt>
                <c:pt idx="116">
                  <c:v>14.98</c:v>
                </c:pt>
                <c:pt idx="117">
                  <c:v>14.92</c:v>
                </c:pt>
                <c:pt idx="118">
                  <c:v>14.86</c:v>
                </c:pt>
                <c:pt idx="119">
                  <c:v>14.76</c:v>
                </c:pt>
                <c:pt idx="120">
                  <c:v>14.63</c:v>
                </c:pt>
                <c:pt idx="121">
                  <c:v>14.52</c:v>
                </c:pt>
                <c:pt idx="122">
                  <c:v>14.46</c:v>
                </c:pt>
                <c:pt idx="123">
                  <c:v>14.44</c:v>
                </c:pt>
                <c:pt idx="124">
                  <c:v>14.38</c:v>
                </c:pt>
                <c:pt idx="125">
                  <c:v>14.26</c:v>
                </c:pt>
                <c:pt idx="126">
                  <c:v>14.14</c:v>
                </c:pt>
                <c:pt idx="127">
                  <c:v>14.12</c:v>
                </c:pt>
                <c:pt idx="128">
                  <c:v>14.15</c:v>
                </c:pt>
                <c:pt idx="129">
                  <c:v>14.12</c:v>
                </c:pt>
                <c:pt idx="130">
                  <c:v>14.02</c:v>
                </c:pt>
                <c:pt idx="131">
                  <c:v>13.85</c:v>
                </c:pt>
                <c:pt idx="132">
                  <c:v>14.06</c:v>
                </c:pt>
                <c:pt idx="133">
                  <c:v>14.2</c:v>
                </c:pt>
                <c:pt idx="134">
                  <c:v>14.06</c:v>
                </c:pt>
                <c:pt idx="135">
                  <c:v>13.93</c:v>
                </c:pt>
              </c:numCache>
            </c:numRef>
          </c:val>
          <c:smooth val="0"/>
          <c:extLst>
            <c:ext xmlns:c16="http://schemas.microsoft.com/office/drawing/2014/chart" uri="{C3380CC4-5D6E-409C-BE32-E72D297353CC}">
              <c16:uniqueId val="{00000001-D574-4609-A78C-E822C429CAE5}"/>
            </c:ext>
          </c:extLst>
        </c:ser>
        <c:dLbls>
          <c:showLegendKey val="0"/>
          <c:showVal val="0"/>
          <c:showCatName val="0"/>
          <c:showSerName val="0"/>
          <c:showPercent val="0"/>
          <c:showBubbleSize val="0"/>
        </c:dLbls>
        <c:hiLowLines>
          <c:spPr>
            <a:ln w="3175">
              <a:solidFill>
                <a:srgbClr val="000000"/>
              </a:solidFill>
              <a:prstDash val="solid"/>
            </a:ln>
          </c:spPr>
        </c:hiLowLines>
        <c:smooth val="0"/>
        <c:axId val="264237824"/>
        <c:axId val="264239360"/>
      </c:lineChart>
      <c:catAx>
        <c:axId val="2642378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9360"/>
        <c:crosses val="autoZero"/>
        <c:auto val="0"/>
        <c:lblAlgn val="ctr"/>
        <c:lblOffset val="100"/>
        <c:tickLblSkip val="2"/>
        <c:tickMarkSkip val="8"/>
        <c:noMultiLvlLbl val="0"/>
      </c:catAx>
      <c:valAx>
        <c:axId val="2642393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78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Data_K!$C$5:$C$140</c:f>
              <c:numCache>
                <c:formatCode>#\ ##0.0</c:formatCode>
                <c:ptCount val="136"/>
                <c:pt idx="0">
                  <c:v>2064.3000000000002</c:v>
                </c:pt>
                <c:pt idx="1">
                  <c:v>2071.5</c:v>
                </c:pt>
                <c:pt idx="2">
                  <c:v>2081.8000000000002</c:v>
                </c:pt>
                <c:pt idx="3">
                  <c:v>2094.1999999999998</c:v>
                </c:pt>
                <c:pt idx="4">
                  <c:v>2102.5</c:v>
                </c:pt>
                <c:pt idx="5">
                  <c:v>2106.4</c:v>
                </c:pt>
                <c:pt idx="6">
                  <c:v>2115.4</c:v>
                </c:pt>
                <c:pt idx="7">
                  <c:v>2123.6999999999998</c:v>
                </c:pt>
                <c:pt idx="8">
                  <c:v>2125.8000000000002</c:v>
                </c:pt>
                <c:pt idx="9">
                  <c:v>2132.4</c:v>
                </c:pt>
                <c:pt idx="10">
                  <c:v>2144.1</c:v>
                </c:pt>
                <c:pt idx="11">
                  <c:v>2150.8000000000002</c:v>
                </c:pt>
                <c:pt idx="12">
                  <c:v>2162.1</c:v>
                </c:pt>
                <c:pt idx="13">
                  <c:v>2164.4</c:v>
                </c:pt>
                <c:pt idx="14">
                  <c:v>2161.6</c:v>
                </c:pt>
                <c:pt idx="15">
                  <c:v>2154.4</c:v>
                </c:pt>
                <c:pt idx="16">
                  <c:v>2147.6</c:v>
                </c:pt>
                <c:pt idx="17">
                  <c:v>2135.9</c:v>
                </c:pt>
                <c:pt idx="18">
                  <c:v>2116.9</c:v>
                </c:pt>
                <c:pt idx="19">
                  <c:v>2098.9</c:v>
                </c:pt>
                <c:pt idx="20">
                  <c:v>2081.6999999999998</c:v>
                </c:pt>
                <c:pt idx="21">
                  <c:v>2072.6999999999998</c:v>
                </c:pt>
                <c:pt idx="22">
                  <c:v>2038.4</c:v>
                </c:pt>
                <c:pt idx="23">
                  <c:v>2012.4</c:v>
                </c:pt>
                <c:pt idx="24">
                  <c:v>1980.1</c:v>
                </c:pt>
                <c:pt idx="25">
                  <c:v>1945.1</c:v>
                </c:pt>
                <c:pt idx="26">
                  <c:v>1933.8</c:v>
                </c:pt>
                <c:pt idx="27">
                  <c:v>1923.7</c:v>
                </c:pt>
                <c:pt idx="28">
                  <c:v>1915.2</c:v>
                </c:pt>
                <c:pt idx="29">
                  <c:v>1918.5</c:v>
                </c:pt>
                <c:pt idx="30">
                  <c:v>1920.7</c:v>
                </c:pt>
                <c:pt idx="31">
                  <c:v>1931.4</c:v>
                </c:pt>
                <c:pt idx="32">
                  <c:v>1936.2</c:v>
                </c:pt>
                <c:pt idx="33">
                  <c:v>1947.3</c:v>
                </c:pt>
                <c:pt idx="34">
                  <c:v>1939.7</c:v>
                </c:pt>
                <c:pt idx="35">
                  <c:v>1919.2</c:v>
                </c:pt>
                <c:pt idx="36">
                  <c:v>1925.8</c:v>
                </c:pt>
                <c:pt idx="37">
                  <c:v>1914.3</c:v>
                </c:pt>
                <c:pt idx="38">
                  <c:v>1908.7</c:v>
                </c:pt>
                <c:pt idx="39">
                  <c:v>1911.4</c:v>
                </c:pt>
                <c:pt idx="40">
                  <c:v>1893.8</c:v>
                </c:pt>
                <c:pt idx="41">
                  <c:v>1883.3</c:v>
                </c:pt>
                <c:pt idx="42">
                  <c:v>1893.3</c:v>
                </c:pt>
                <c:pt idx="43">
                  <c:v>1891.8</c:v>
                </c:pt>
                <c:pt idx="44">
                  <c:v>1899.6</c:v>
                </c:pt>
                <c:pt idx="45">
                  <c:v>1898.9</c:v>
                </c:pt>
                <c:pt idx="46">
                  <c:v>1920.5</c:v>
                </c:pt>
                <c:pt idx="47">
                  <c:v>1931.3</c:v>
                </c:pt>
                <c:pt idx="48">
                  <c:v>1945.7</c:v>
                </c:pt>
                <c:pt idx="49">
                  <c:v>1958</c:v>
                </c:pt>
                <c:pt idx="50">
                  <c:v>1958.6</c:v>
                </c:pt>
                <c:pt idx="51">
                  <c:v>1970.8</c:v>
                </c:pt>
                <c:pt idx="52">
                  <c:v>1981.7</c:v>
                </c:pt>
                <c:pt idx="53">
                  <c:v>2002.9</c:v>
                </c:pt>
                <c:pt idx="54">
                  <c:v>2003.7</c:v>
                </c:pt>
                <c:pt idx="55">
                  <c:v>2023</c:v>
                </c:pt>
                <c:pt idx="56">
                  <c:v>2037.6</c:v>
                </c:pt>
                <c:pt idx="57">
                  <c:v>2044.1</c:v>
                </c:pt>
                <c:pt idx="58">
                  <c:v>2051.8000000000002</c:v>
                </c:pt>
                <c:pt idx="59">
                  <c:v>2051.5</c:v>
                </c:pt>
                <c:pt idx="60">
                  <c:v>2055.6999999999998</c:v>
                </c:pt>
                <c:pt idx="61">
                  <c:v>2050.5</c:v>
                </c:pt>
                <c:pt idx="62">
                  <c:v>2059.8000000000002</c:v>
                </c:pt>
                <c:pt idx="63">
                  <c:v>2056.1</c:v>
                </c:pt>
                <c:pt idx="64">
                  <c:v>2058.4</c:v>
                </c:pt>
                <c:pt idx="65">
                  <c:v>2060.1</c:v>
                </c:pt>
                <c:pt idx="66">
                  <c:v>2045.9</c:v>
                </c:pt>
                <c:pt idx="67">
                  <c:v>2042.8</c:v>
                </c:pt>
                <c:pt idx="68">
                  <c:v>2036.5</c:v>
                </c:pt>
                <c:pt idx="69">
                  <c:v>2035.4</c:v>
                </c:pt>
                <c:pt idx="70">
                  <c:v>2041.7</c:v>
                </c:pt>
                <c:pt idx="71">
                  <c:v>2033.2</c:v>
                </c:pt>
                <c:pt idx="72">
                  <c:v>2032.1</c:v>
                </c:pt>
                <c:pt idx="73">
                  <c:v>2033.6</c:v>
                </c:pt>
                <c:pt idx="74">
                  <c:v>2030.1</c:v>
                </c:pt>
                <c:pt idx="75">
                  <c:v>2047.9</c:v>
                </c:pt>
                <c:pt idx="76">
                  <c:v>2052.5</c:v>
                </c:pt>
                <c:pt idx="77">
                  <c:v>2051.1</c:v>
                </c:pt>
                <c:pt idx="78">
                  <c:v>2079.3000000000002</c:v>
                </c:pt>
                <c:pt idx="79">
                  <c:v>2087.5</c:v>
                </c:pt>
                <c:pt idx="80">
                  <c:v>2098.6</c:v>
                </c:pt>
                <c:pt idx="81">
                  <c:v>2110.6</c:v>
                </c:pt>
                <c:pt idx="82">
                  <c:v>2123.9</c:v>
                </c:pt>
                <c:pt idx="83">
                  <c:v>2131</c:v>
                </c:pt>
                <c:pt idx="84">
                  <c:v>2133.6999999999998</c:v>
                </c:pt>
                <c:pt idx="85">
                  <c:v>2137.1999999999998</c:v>
                </c:pt>
                <c:pt idx="86">
                  <c:v>2134.8000000000002</c:v>
                </c:pt>
                <c:pt idx="87">
                  <c:v>2123.1999999999998</c:v>
                </c:pt>
                <c:pt idx="88">
                  <c:v>2117.4</c:v>
                </c:pt>
                <c:pt idx="89">
                  <c:v>2102.9</c:v>
                </c:pt>
                <c:pt idx="90">
                  <c:v>2079.6999999999998</c:v>
                </c:pt>
                <c:pt idx="91">
                  <c:v>2083.3000000000002</c:v>
                </c:pt>
                <c:pt idx="92">
                  <c:v>2075.6</c:v>
                </c:pt>
                <c:pt idx="93">
                  <c:v>2081.9</c:v>
                </c:pt>
                <c:pt idx="94">
                  <c:v>2090</c:v>
                </c:pt>
                <c:pt idx="95">
                  <c:v>2100.1999999999998</c:v>
                </c:pt>
                <c:pt idx="96">
                  <c:v>2125.3000000000002</c:v>
                </c:pt>
                <c:pt idx="97">
                  <c:v>2135</c:v>
                </c:pt>
                <c:pt idx="98">
                  <c:v>2139.6999999999998</c:v>
                </c:pt>
                <c:pt idx="99">
                  <c:v>2154</c:v>
                </c:pt>
                <c:pt idx="100">
                  <c:v>2149.6999999999998</c:v>
                </c:pt>
                <c:pt idx="101">
                  <c:v>2155.1999999999998</c:v>
                </c:pt>
                <c:pt idx="102">
                  <c:v>2156.6</c:v>
                </c:pt>
                <c:pt idx="103">
                  <c:v>2156.9</c:v>
                </c:pt>
                <c:pt idx="104">
                  <c:v>2162</c:v>
                </c:pt>
                <c:pt idx="105">
                  <c:v>2176</c:v>
                </c:pt>
                <c:pt idx="106">
                  <c:v>2172</c:v>
                </c:pt>
                <c:pt idx="107">
                  <c:v>2191.5</c:v>
                </c:pt>
                <c:pt idx="108">
                  <c:v>2186.9</c:v>
                </c:pt>
                <c:pt idx="109">
                  <c:v>2195</c:v>
                </c:pt>
                <c:pt idx="110">
                  <c:v>2217.1</c:v>
                </c:pt>
                <c:pt idx="111">
                  <c:v>2204.5</c:v>
                </c:pt>
                <c:pt idx="112">
                  <c:v>2214</c:v>
                </c:pt>
                <c:pt idx="113">
                  <c:v>2221.8000000000002</c:v>
                </c:pt>
                <c:pt idx="114">
                  <c:v>2246</c:v>
                </c:pt>
                <c:pt idx="115">
                  <c:v>2256.1</c:v>
                </c:pt>
                <c:pt idx="116">
                  <c:v>2263.5</c:v>
                </c:pt>
                <c:pt idx="117">
                  <c:v>2273.1</c:v>
                </c:pt>
                <c:pt idx="118">
                  <c:v>2271.5</c:v>
                </c:pt>
                <c:pt idx="119">
                  <c:v>2285.6</c:v>
                </c:pt>
                <c:pt idx="120">
                  <c:v>2310.6</c:v>
                </c:pt>
                <c:pt idx="121">
                  <c:v>2307.1</c:v>
                </c:pt>
                <c:pt idx="122">
                  <c:v>2315.9</c:v>
                </c:pt>
                <c:pt idx="123">
                  <c:v>2318</c:v>
                </c:pt>
                <c:pt idx="124">
                  <c:v>2336.1999999999998</c:v>
                </c:pt>
                <c:pt idx="125">
                  <c:v>2353.6</c:v>
                </c:pt>
                <c:pt idx="126">
                  <c:v>2346.6999999999998</c:v>
                </c:pt>
                <c:pt idx="127">
                  <c:v>2354.6</c:v>
                </c:pt>
                <c:pt idx="128">
                  <c:v>2350.6999999999998</c:v>
                </c:pt>
                <c:pt idx="129">
                  <c:v>2352.3000000000002</c:v>
                </c:pt>
                <c:pt idx="130">
                  <c:v>2341</c:v>
                </c:pt>
                <c:pt idx="131">
                  <c:v>2357.3000000000002</c:v>
                </c:pt>
                <c:pt idx="132">
                  <c:v>2326.5</c:v>
                </c:pt>
                <c:pt idx="133">
                  <c:v>2283.6</c:v>
                </c:pt>
                <c:pt idx="134">
                  <c:v>2300.8000000000002</c:v>
                </c:pt>
                <c:pt idx="135">
                  <c:v>2309</c:v>
                </c:pt>
              </c:numCache>
            </c:numRef>
          </c:val>
          <c:smooth val="0"/>
          <c:extLst>
            <c:ext xmlns:c16="http://schemas.microsoft.com/office/drawing/2014/chart" uri="{C3380CC4-5D6E-409C-BE32-E72D297353CC}">
              <c16:uniqueId val="{00000000-B038-4441-A878-5D3D490B84AD}"/>
            </c:ext>
          </c:extLst>
        </c:ser>
        <c:ser>
          <c:idx val="1"/>
          <c:order val="1"/>
          <c:tx>
            <c:strRef>
              <c:f>Data_K!$F$3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Data_K!$F$5:$F$140</c:f>
              <c:numCache>
                <c:formatCode>#,##0.00</c:formatCode>
                <c:ptCount val="136"/>
                <c:pt idx="0">
                  <c:v>2064.7800000000002</c:v>
                </c:pt>
                <c:pt idx="1">
                  <c:v>2073.1</c:v>
                </c:pt>
                <c:pt idx="2">
                  <c:v>2083</c:v>
                </c:pt>
                <c:pt idx="3">
                  <c:v>2092.59</c:v>
                </c:pt>
                <c:pt idx="4">
                  <c:v>2100.34</c:v>
                </c:pt>
                <c:pt idx="5">
                  <c:v>2107.5</c:v>
                </c:pt>
                <c:pt idx="6">
                  <c:v>2115.23</c:v>
                </c:pt>
                <c:pt idx="7">
                  <c:v>2122.23</c:v>
                </c:pt>
                <c:pt idx="8">
                  <c:v>2128.19</c:v>
                </c:pt>
                <c:pt idx="9">
                  <c:v>2134.7399999999998</c:v>
                </c:pt>
                <c:pt idx="10">
                  <c:v>2143.06</c:v>
                </c:pt>
                <c:pt idx="11">
                  <c:v>2152.4499999999998</c:v>
                </c:pt>
                <c:pt idx="12">
                  <c:v>2160.6</c:v>
                </c:pt>
                <c:pt idx="13">
                  <c:v>2164.4899999999998</c:v>
                </c:pt>
                <c:pt idx="14">
                  <c:v>2162.44</c:v>
                </c:pt>
                <c:pt idx="15">
                  <c:v>2155.98</c:v>
                </c:pt>
                <c:pt idx="16">
                  <c:v>2146.3000000000002</c:v>
                </c:pt>
                <c:pt idx="17">
                  <c:v>2132.5700000000002</c:v>
                </c:pt>
                <c:pt idx="18">
                  <c:v>2115.5</c:v>
                </c:pt>
                <c:pt idx="19">
                  <c:v>2098.54</c:v>
                </c:pt>
                <c:pt idx="20">
                  <c:v>2083.09</c:v>
                </c:pt>
                <c:pt idx="21">
                  <c:v>2065.15</c:v>
                </c:pt>
                <c:pt idx="22">
                  <c:v>2041.03</c:v>
                </c:pt>
                <c:pt idx="23">
                  <c:v>2010.73</c:v>
                </c:pt>
                <c:pt idx="24">
                  <c:v>1978.08</c:v>
                </c:pt>
                <c:pt idx="25">
                  <c:v>1949.94</c:v>
                </c:pt>
                <c:pt idx="26">
                  <c:v>1930.96</c:v>
                </c:pt>
                <c:pt idx="27">
                  <c:v>1921.59</c:v>
                </c:pt>
                <c:pt idx="28">
                  <c:v>1917.77</c:v>
                </c:pt>
                <c:pt idx="29">
                  <c:v>1918.19</c:v>
                </c:pt>
                <c:pt idx="30">
                  <c:v>1923.23</c:v>
                </c:pt>
                <c:pt idx="31">
                  <c:v>1931.52</c:v>
                </c:pt>
                <c:pt idx="32">
                  <c:v>1940.31</c:v>
                </c:pt>
                <c:pt idx="33">
                  <c:v>1943.38</c:v>
                </c:pt>
                <c:pt idx="34">
                  <c:v>1937.77</c:v>
                </c:pt>
                <c:pt idx="35">
                  <c:v>1927.63</c:v>
                </c:pt>
                <c:pt idx="36">
                  <c:v>1919.27</c:v>
                </c:pt>
                <c:pt idx="37">
                  <c:v>1915.89</c:v>
                </c:pt>
                <c:pt idx="38">
                  <c:v>1912.99</c:v>
                </c:pt>
                <c:pt idx="39">
                  <c:v>1905.23</c:v>
                </c:pt>
                <c:pt idx="40">
                  <c:v>1894.56</c:v>
                </c:pt>
                <c:pt idx="41">
                  <c:v>1886.83</c:v>
                </c:pt>
                <c:pt idx="42">
                  <c:v>1887.03</c:v>
                </c:pt>
                <c:pt idx="43">
                  <c:v>1891.23</c:v>
                </c:pt>
                <c:pt idx="44">
                  <c:v>1895.78</c:v>
                </c:pt>
                <c:pt idx="45">
                  <c:v>1903.56</c:v>
                </c:pt>
                <c:pt idx="46">
                  <c:v>1916.37</c:v>
                </c:pt>
                <c:pt idx="47">
                  <c:v>1932.26</c:v>
                </c:pt>
                <c:pt idx="48">
                  <c:v>1947.08</c:v>
                </c:pt>
                <c:pt idx="49">
                  <c:v>1955.97</c:v>
                </c:pt>
                <c:pt idx="50">
                  <c:v>1961.88</c:v>
                </c:pt>
                <c:pt idx="51">
                  <c:v>1970.31</c:v>
                </c:pt>
                <c:pt idx="52">
                  <c:v>1982.82</c:v>
                </c:pt>
                <c:pt idx="53">
                  <c:v>1995.95</c:v>
                </c:pt>
                <c:pt idx="54">
                  <c:v>2008.91</c:v>
                </c:pt>
                <c:pt idx="55">
                  <c:v>2022.83</c:v>
                </c:pt>
                <c:pt idx="56">
                  <c:v>2036.16</c:v>
                </c:pt>
                <c:pt idx="57">
                  <c:v>2045.68</c:v>
                </c:pt>
                <c:pt idx="58">
                  <c:v>2050.3000000000002</c:v>
                </c:pt>
                <c:pt idx="59">
                  <c:v>2051.4499999999998</c:v>
                </c:pt>
                <c:pt idx="60">
                  <c:v>2051.73</c:v>
                </c:pt>
                <c:pt idx="61">
                  <c:v>2053.39</c:v>
                </c:pt>
                <c:pt idx="62">
                  <c:v>2055.71</c:v>
                </c:pt>
                <c:pt idx="63">
                  <c:v>2058.2399999999998</c:v>
                </c:pt>
                <c:pt idx="64">
                  <c:v>2058.89</c:v>
                </c:pt>
                <c:pt idx="65">
                  <c:v>2055.67</c:v>
                </c:pt>
                <c:pt idx="66">
                  <c:v>2048.5500000000002</c:v>
                </c:pt>
                <c:pt idx="67">
                  <c:v>2041.95</c:v>
                </c:pt>
                <c:pt idx="68">
                  <c:v>2040.7</c:v>
                </c:pt>
                <c:pt idx="69">
                  <c:v>2041.48</c:v>
                </c:pt>
                <c:pt idx="70">
                  <c:v>2040.15</c:v>
                </c:pt>
                <c:pt idx="71">
                  <c:v>2036.1</c:v>
                </c:pt>
                <c:pt idx="72">
                  <c:v>2030.87</c:v>
                </c:pt>
                <c:pt idx="73">
                  <c:v>2029.25</c:v>
                </c:pt>
                <c:pt idx="74">
                  <c:v>2034.21</c:v>
                </c:pt>
                <c:pt idx="75">
                  <c:v>2042.55</c:v>
                </c:pt>
                <c:pt idx="76">
                  <c:v>2051.34</c:v>
                </c:pt>
                <c:pt idx="77">
                  <c:v>2061.63</c:v>
                </c:pt>
                <c:pt idx="78">
                  <c:v>2074.7600000000002</c:v>
                </c:pt>
                <c:pt idx="79">
                  <c:v>2088.71</c:v>
                </c:pt>
                <c:pt idx="80">
                  <c:v>2100.88</c:v>
                </c:pt>
                <c:pt idx="81">
                  <c:v>2112.73</c:v>
                </c:pt>
                <c:pt idx="82">
                  <c:v>2122.91</c:v>
                </c:pt>
                <c:pt idx="83">
                  <c:v>2130.4699999999998</c:v>
                </c:pt>
                <c:pt idx="84">
                  <c:v>2136.16</c:v>
                </c:pt>
                <c:pt idx="85">
                  <c:v>2138.2199999999998</c:v>
                </c:pt>
                <c:pt idx="86">
                  <c:v>2134.6</c:v>
                </c:pt>
                <c:pt idx="87">
                  <c:v>2125.67</c:v>
                </c:pt>
                <c:pt idx="88">
                  <c:v>2115.0100000000002</c:v>
                </c:pt>
                <c:pt idx="89">
                  <c:v>2103.1799999999998</c:v>
                </c:pt>
                <c:pt idx="90">
                  <c:v>2091.5</c:v>
                </c:pt>
                <c:pt idx="91">
                  <c:v>2082.04</c:v>
                </c:pt>
                <c:pt idx="92">
                  <c:v>2077.8200000000002</c:v>
                </c:pt>
                <c:pt idx="93">
                  <c:v>2080.29</c:v>
                </c:pt>
                <c:pt idx="94">
                  <c:v>2089.9899999999998</c:v>
                </c:pt>
                <c:pt idx="95">
                  <c:v>2105.23</c:v>
                </c:pt>
                <c:pt idx="96">
                  <c:v>2121.2199999999998</c:v>
                </c:pt>
                <c:pt idx="97">
                  <c:v>2134.1</c:v>
                </c:pt>
                <c:pt idx="98">
                  <c:v>2143.4299999999998</c:v>
                </c:pt>
                <c:pt idx="99">
                  <c:v>2150.25</c:v>
                </c:pt>
                <c:pt idx="100">
                  <c:v>2154.7399999999998</c:v>
                </c:pt>
                <c:pt idx="101">
                  <c:v>2156.19</c:v>
                </c:pt>
                <c:pt idx="102">
                  <c:v>2156.65</c:v>
                </c:pt>
                <c:pt idx="103">
                  <c:v>2159.4699999999998</c:v>
                </c:pt>
                <c:pt idx="104">
                  <c:v>2164.63</c:v>
                </c:pt>
                <c:pt idx="105">
                  <c:v>2171.7600000000002</c:v>
                </c:pt>
                <c:pt idx="106">
                  <c:v>2178.63</c:v>
                </c:pt>
                <c:pt idx="107">
                  <c:v>2183.96</c:v>
                </c:pt>
                <c:pt idx="108">
                  <c:v>2190.64</c:v>
                </c:pt>
                <c:pt idx="109">
                  <c:v>2198.6</c:v>
                </c:pt>
                <c:pt idx="110">
                  <c:v>2205.56</c:v>
                </c:pt>
                <c:pt idx="111">
                  <c:v>2209.85</c:v>
                </c:pt>
                <c:pt idx="112">
                  <c:v>2215</c:v>
                </c:pt>
                <c:pt idx="113">
                  <c:v>2226.6999999999998</c:v>
                </c:pt>
                <c:pt idx="114">
                  <c:v>2242.35</c:v>
                </c:pt>
                <c:pt idx="115">
                  <c:v>2255.75</c:v>
                </c:pt>
                <c:pt idx="116">
                  <c:v>2264.35</c:v>
                </c:pt>
                <c:pt idx="117">
                  <c:v>2268.54</c:v>
                </c:pt>
                <c:pt idx="118">
                  <c:v>2275.14</c:v>
                </c:pt>
                <c:pt idx="119">
                  <c:v>2286.94</c:v>
                </c:pt>
                <c:pt idx="120">
                  <c:v>2300.27</c:v>
                </c:pt>
                <c:pt idx="121">
                  <c:v>2309.98</c:v>
                </c:pt>
                <c:pt idx="122">
                  <c:v>2316.34</c:v>
                </c:pt>
                <c:pt idx="123">
                  <c:v>2326.1</c:v>
                </c:pt>
                <c:pt idx="124">
                  <c:v>2339.09</c:v>
                </c:pt>
                <c:pt idx="125">
                  <c:v>2348.48</c:v>
                </c:pt>
                <c:pt idx="126">
                  <c:v>2351.81</c:v>
                </c:pt>
                <c:pt idx="127">
                  <c:v>2351.02</c:v>
                </c:pt>
                <c:pt idx="128">
                  <c:v>2349.46</c:v>
                </c:pt>
                <c:pt idx="129">
                  <c:v>2348.2399999999998</c:v>
                </c:pt>
                <c:pt idx="130">
                  <c:v>2347.4499999999998</c:v>
                </c:pt>
                <c:pt idx="131">
                  <c:v>2348.3000000000002</c:v>
                </c:pt>
                <c:pt idx="132">
                  <c:v>2333.48</c:v>
                </c:pt>
                <c:pt idx="133">
                  <c:v>2289.56</c:v>
                </c:pt>
                <c:pt idx="134">
                  <c:v>2291.1999999999998</c:v>
                </c:pt>
                <c:pt idx="135">
                  <c:v>2311.42</c:v>
                </c:pt>
              </c:numCache>
            </c:numRef>
          </c:val>
          <c:smooth val="0"/>
          <c:extLst>
            <c:ext xmlns:c16="http://schemas.microsoft.com/office/drawing/2014/chart" uri="{C3380CC4-5D6E-409C-BE32-E72D297353CC}">
              <c16:uniqueId val="{00000001-B038-4441-A878-5D3D490B84AD}"/>
            </c:ext>
          </c:extLst>
        </c:ser>
        <c:dLbls>
          <c:showLegendKey val="0"/>
          <c:showVal val="0"/>
          <c:showCatName val="0"/>
          <c:showSerName val="0"/>
          <c:showPercent val="0"/>
          <c:showBubbleSize val="0"/>
        </c:dLbls>
        <c:hiLowLines>
          <c:spPr>
            <a:ln w="3175">
              <a:solidFill>
                <a:srgbClr val="000000"/>
              </a:solidFill>
              <a:prstDash val="solid"/>
            </a:ln>
          </c:spPr>
        </c:hiLowLines>
        <c:smooth val="0"/>
        <c:axId val="141230080"/>
        <c:axId val="141231616"/>
      </c:lineChart>
      <c:catAx>
        <c:axId val="1412300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1616"/>
        <c:crosses val="autoZero"/>
        <c:auto val="0"/>
        <c:lblAlgn val="ctr"/>
        <c:lblOffset val="100"/>
        <c:tickLblSkip val="2"/>
        <c:tickMarkSkip val="8"/>
        <c:noMultiLvlLbl val="0"/>
      </c:catAx>
      <c:valAx>
        <c:axId val="141231616"/>
        <c:scaling>
          <c:orientation val="minMax"/>
          <c:max val="2800"/>
          <c:min val="150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00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Data_K!$I$5:$I$140</c:f>
              <c:numCache>
                <c:formatCode>#\ ##0.0</c:formatCode>
                <c:ptCount val="136"/>
                <c:pt idx="0">
                  <c:v>63.9</c:v>
                </c:pt>
                <c:pt idx="1">
                  <c:v>65.5</c:v>
                </c:pt>
                <c:pt idx="2">
                  <c:v>64.5</c:v>
                </c:pt>
                <c:pt idx="3">
                  <c:v>56.3</c:v>
                </c:pt>
                <c:pt idx="4">
                  <c:v>57.1</c:v>
                </c:pt>
                <c:pt idx="5">
                  <c:v>52.3</c:v>
                </c:pt>
                <c:pt idx="6">
                  <c:v>53.4</c:v>
                </c:pt>
                <c:pt idx="7">
                  <c:v>52.8</c:v>
                </c:pt>
                <c:pt idx="8">
                  <c:v>51.4</c:v>
                </c:pt>
                <c:pt idx="9">
                  <c:v>49.6</c:v>
                </c:pt>
                <c:pt idx="10">
                  <c:v>45.3</c:v>
                </c:pt>
                <c:pt idx="11">
                  <c:v>50.9</c:v>
                </c:pt>
                <c:pt idx="12">
                  <c:v>48.7</c:v>
                </c:pt>
                <c:pt idx="13">
                  <c:v>49.6</c:v>
                </c:pt>
                <c:pt idx="14">
                  <c:v>53.1</c:v>
                </c:pt>
                <c:pt idx="15">
                  <c:v>64.5</c:v>
                </c:pt>
                <c:pt idx="16">
                  <c:v>70.599999999999994</c:v>
                </c:pt>
                <c:pt idx="17">
                  <c:v>71.400000000000006</c:v>
                </c:pt>
                <c:pt idx="18">
                  <c:v>82.5</c:v>
                </c:pt>
                <c:pt idx="19">
                  <c:v>89.3</c:v>
                </c:pt>
                <c:pt idx="20">
                  <c:v>102.8</c:v>
                </c:pt>
                <c:pt idx="21">
                  <c:v>112</c:v>
                </c:pt>
                <c:pt idx="22">
                  <c:v>125.1</c:v>
                </c:pt>
                <c:pt idx="23">
                  <c:v>134.19999999999999</c:v>
                </c:pt>
                <c:pt idx="24">
                  <c:v>156.19999999999999</c:v>
                </c:pt>
                <c:pt idx="25">
                  <c:v>182.2</c:v>
                </c:pt>
                <c:pt idx="26">
                  <c:v>191.6</c:v>
                </c:pt>
                <c:pt idx="27">
                  <c:v>194.9</c:v>
                </c:pt>
                <c:pt idx="28">
                  <c:v>196.7</c:v>
                </c:pt>
                <c:pt idx="29">
                  <c:v>192.3</c:v>
                </c:pt>
                <c:pt idx="30">
                  <c:v>192.5</c:v>
                </c:pt>
                <c:pt idx="31">
                  <c:v>191.9</c:v>
                </c:pt>
                <c:pt idx="32">
                  <c:v>188</c:v>
                </c:pt>
                <c:pt idx="33">
                  <c:v>187.9</c:v>
                </c:pt>
                <c:pt idx="34">
                  <c:v>195.5</c:v>
                </c:pt>
                <c:pt idx="35">
                  <c:v>211.3</c:v>
                </c:pt>
                <c:pt idx="36">
                  <c:v>212</c:v>
                </c:pt>
                <c:pt idx="37">
                  <c:v>218.3</c:v>
                </c:pt>
                <c:pt idx="38">
                  <c:v>224</c:v>
                </c:pt>
                <c:pt idx="39">
                  <c:v>229</c:v>
                </c:pt>
                <c:pt idx="40">
                  <c:v>237.1</c:v>
                </c:pt>
                <c:pt idx="41">
                  <c:v>240.9</c:v>
                </c:pt>
                <c:pt idx="42">
                  <c:v>221.5</c:v>
                </c:pt>
                <c:pt idx="43">
                  <c:v>207.1</c:v>
                </c:pt>
                <c:pt idx="44">
                  <c:v>196.1</c:v>
                </c:pt>
                <c:pt idx="45">
                  <c:v>197.5</c:v>
                </c:pt>
                <c:pt idx="46">
                  <c:v>190.2</c:v>
                </c:pt>
                <c:pt idx="47">
                  <c:v>177.6</c:v>
                </c:pt>
                <c:pt idx="48">
                  <c:v>172.7</c:v>
                </c:pt>
                <c:pt idx="49">
                  <c:v>165</c:v>
                </c:pt>
                <c:pt idx="50">
                  <c:v>163.30000000000001</c:v>
                </c:pt>
                <c:pt idx="51">
                  <c:v>154.5</c:v>
                </c:pt>
                <c:pt idx="52">
                  <c:v>145.5</c:v>
                </c:pt>
                <c:pt idx="53">
                  <c:v>138.69999999999999</c:v>
                </c:pt>
                <c:pt idx="54">
                  <c:v>130.80000000000001</c:v>
                </c:pt>
                <c:pt idx="55">
                  <c:v>130.4</c:v>
                </c:pt>
                <c:pt idx="56">
                  <c:v>124.4</c:v>
                </c:pt>
                <c:pt idx="57">
                  <c:v>117</c:v>
                </c:pt>
                <c:pt idx="58">
                  <c:v>118.7</c:v>
                </c:pt>
                <c:pt idx="59">
                  <c:v>124.4</c:v>
                </c:pt>
                <c:pt idx="60">
                  <c:v>121.5</c:v>
                </c:pt>
                <c:pt idx="61">
                  <c:v>120.1</c:v>
                </c:pt>
                <c:pt idx="62">
                  <c:v>122</c:v>
                </c:pt>
                <c:pt idx="63">
                  <c:v>123.1</c:v>
                </c:pt>
                <c:pt idx="64">
                  <c:v>131.9</c:v>
                </c:pt>
                <c:pt idx="65">
                  <c:v>128.19999999999999</c:v>
                </c:pt>
                <c:pt idx="66">
                  <c:v>135</c:v>
                </c:pt>
                <c:pt idx="67">
                  <c:v>144.9</c:v>
                </c:pt>
                <c:pt idx="68">
                  <c:v>150.6</c:v>
                </c:pt>
                <c:pt idx="69">
                  <c:v>156.4</c:v>
                </c:pt>
                <c:pt idx="70">
                  <c:v>162</c:v>
                </c:pt>
                <c:pt idx="71">
                  <c:v>162</c:v>
                </c:pt>
                <c:pt idx="72">
                  <c:v>158.80000000000001</c:v>
                </c:pt>
                <c:pt idx="73">
                  <c:v>168.8</c:v>
                </c:pt>
                <c:pt idx="74">
                  <c:v>164.8</c:v>
                </c:pt>
                <c:pt idx="75">
                  <c:v>168.2</c:v>
                </c:pt>
                <c:pt idx="76">
                  <c:v>168.5</c:v>
                </c:pt>
                <c:pt idx="77">
                  <c:v>167.8</c:v>
                </c:pt>
                <c:pt idx="78">
                  <c:v>157.1</c:v>
                </c:pt>
                <c:pt idx="79">
                  <c:v>145.4</c:v>
                </c:pt>
                <c:pt idx="80">
                  <c:v>146.19999999999999</c:v>
                </c:pt>
                <c:pt idx="81">
                  <c:v>147.6</c:v>
                </c:pt>
                <c:pt idx="82">
                  <c:v>141</c:v>
                </c:pt>
                <c:pt idx="83">
                  <c:v>145.80000000000001</c:v>
                </c:pt>
                <c:pt idx="84">
                  <c:v>138.19999999999999</c:v>
                </c:pt>
                <c:pt idx="85">
                  <c:v>138.4</c:v>
                </c:pt>
                <c:pt idx="86">
                  <c:v>148.1</c:v>
                </c:pt>
                <c:pt idx="87">
                  <c:v>157.5</c:v>
                </c:pt>
                <c:pt idx="88">
                  <c:v>167.3</c:v>
                </c:pt>
                <c:pt idx="89">
                  <c:v>183.5</c:v>
                </c:pt>
                <c:pt idx="90">
                  <c:v>184.5</c:v>
                </c:pt>
                <c:pt idx="91">
                  <c:v>191.5</c:v>
                </c:pt>
                <c:pt idx="92">
                  <c:v>196.6</c:v>
                </c:pt>
                <c:pt idx="93">
                  <c:v>198.7</c:v>
                </c:pt>
                <c:pt idx="94">
                  <c:v>191.1</c:v>
                </c:pt>
                <c:pt idx="95">
                  <c:v>186.8</c:v>
                </c:pt>
                <c:pt idx="96">
                  <c:v>186.9</c:v>
                </c:pt>
                <c:pt idx="97">
                  <c:v>181.3</c:v>
                </c:pt>
                <c:pt idx="98">
                  <c:v>174.4</c:v>
                </c:pt>
                <c:pt idx="99">
                  <c:v>174</c:v>
                </c:pt>
                <c:pt idx="100">
                  <c:v>171.2</c:v>
                </c:pt>
                <c:pt idx="101">
                  <c:v>177.1</c:v>
                </c:pt>
                <c:pt idx="102">
                  <c:v>181.7</c:v>
                </c:pt>
                <c:pt idx="103">
                  <c:v>185</c:v>
                </c:pt>
                <c:pt idx="104">
                  <c:v>186.1</c:v>
                </c:pt>
                <c:pt idx="105">
                  <c:v>182.1</c:v>
                </c:pt>
                <c:pt idx="106">
                  <c:v>190.2</c:v>
                </c:pt>
                <c:pt idx="107">
                  <c:v>185.3</c:v>
                </c:pt>
                <c:pt idx="108">
                  <c:v>185.3</c:v>
                </c:pt>
                <c:pt idx="109">
                  <c:v>182.1</c:v>
                </c:pt>
                <c:pt idx="110">
                  <c:v>181.6</c:v>
                </c:pt>
                <c:pt idx="111">
                  <c:v>180.8</c:v>
                </c:pt>
                <c:pt idx="112">
                  <c:v>185.5</c:v>
                </c:pt>
                <c:pt idx="113">
                  <c:v>182.8</c:v>
                </c:pt>
                <c:pt idx="114">
                  <c:v>163.80000000000001</c:v>
                </c:pt>
                <c:pt idx="115">
                  <c:v>168.4</c:v>
                </c:pt>
                <c:pt idx="116">
                  <c:v>160</c:v>
                </c:pt>
                <c:pt idx="117">
                  <c:v>157.30000000000001</c:v>
                </c:pt>
                <c:pt idx="118">
                  <c:v>157.19999999999999</c:v>
                </c:pt>
                <c:pt idx="119">
                  <c:v>159.80000000000001</c:v>
                </c:pt>
                <c:pt idx="120">
                  <c:v>155.4</c:v>
                </c:pt>
                <c:pt idx="121">
                  <c:v>157.5</c:v>
                </c:pt>
                <c:pt idx="122">
                  <c:v>159.9</c:v>
                </c:pt>
                <c:pt idx="123">
                  <c:v>159.80000000000001</c:v>
                </c:pt>
                <c:pt idx="124">
                  <c:v>151.80000000000001</c:v>
                </c:pt>
                <c:pt idx="125">
                  <c:v>152.80000000000001</c:v>
                </c:pt>
                <c:pt idx="126">
                  <c:v>155.9</c:v>
                </c:pt>
                <c:pt idx="127">
                  <c:v>157.9</c:v>
                </c:pt>
                <c:pt idx="128">
                  <c:v>174.4</c:v>
                </c:pt>
                <c:pt idx="129">
                  <c:v>165.6</c:v>
                </c:pt>
                <c:pt idx="130">
                  <c:v>178.8</c:v>
                </c:pt>
                <c:pt idx="131">
                  <c:v>177.7</c:v>
                </c:pt>
                <c:pt idx="132">
                  <c:v>181</c:v>
                </c:pt>
                <c:pt idx="133">
                  <c:v>212.6</c:v>
                </c:pt>
                <c:pt idx="134">
                  <c:v>227.4</c:v>
                </c:pt>
                <c:pt idx="135">
                  <c:v>220.3</c:v>
                </c:pt>
              </c:numCache>
            </c:numRef>
          </c:val>
          <c:smooth val="0"/>
          <c:extLst>
            <c:ext xmlns:c16="http://schemas.microsoft.com/office/drawing/2014/chart" uri="{C3380CC4-5D6E-409C-BE32-E72D297353CC}">
              <c16:uniqueId val="{00000000-90A6-4F2A-B8A6-098AF8269C3B}"/>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Data_K!$L$5:$L$140</c:f>
              <c:numCache>
                <c:formatCode>#,##0.00</c:formatCode>
                <c:ptCount val="136"/>
                <c:pt idx="0">
                  <c:v>65.739999999999995</c:v>
                </c:pt>
                <c:pt idx="1">
                  <c:v>65.05</c:v>
                </c:pt>
                <c:pt idx="2">
                  <c:v>62.82</c:v>
                </c:pt>
                <c:pt idx="3">
                  <c:v>58.82</c:v>
                </c:pt>
                <c:pt idx="4">
                  <c:v>55.05</c:v>
                </c:pt>
                <c:pt idx="5">
                  <c:v>53.47</c:v>
                </c:pt>
                <c:pt idx="6">
                  <c:v>53.23</c:v>
                </c:pt>
                <c:pt idx="7">
                  <c:v>52.88</c:v>
                </c:pt>
                <c:pt idx="8">
                  <c:v>51.08</c:v>
                </c:pt>
                <c:pt idx="9">
                  <c:v>48.73</c:v>
                </c:pt>
                <c:pt idx="10">
                  <c:v>48.09</c:v>
                </c:pt>
                <c:pt idx="11">
                  <c:v>48.81</c:v>
                </c:pt>
                <c:pt idx="12">
                  <c:v>49.19</c:v>
                </c:pt>
                <c:pt idx="13">
                  <c:v>49.9</c:v>
                </c:pt>
                <c:pt idx="14">
                  <c:v>54.28</c:v>
                </c:pt>
                <c:pt idx="15">
                  <c:v>62.09</c:v>
                </c:pt>
                <c:pt idx="16">
                  <c:v>69.430000000000007</c:v>
                </c:pt>
                <c:pt idx="17">
                  <c:v>75.02</c:v>
                </c:pt>
                <c:pt idx="18">
                  <c:v>81.06</c:v>
                </c:pt>
                <c:pt idx="19">
                  <c:v>89.84</c:v>
                </c:pt>
                <c:pt idx="20">
                  <c:v>100.93</c:v>
                </c:pt>
                <c:pt idx="21">
                  <c:v>112.19</c:v>
                </c:pt>
                <c:pt idx="22">
                  <c:v>123.67</c:v>
                </c:pt>
                <c:pt idx="23">
                  <c:v>138.19999999999999</c:v>
                </c:pt>
                <c:pt idx="24">
                  <c:v>157.85</c:v>
                </c:pt>
                <c:pt idx="25">
                  <c:v>178.07</c:v>
                </c:pt>
                <c:pt idx="26">
                  <c:v>191.6</c:v>
                </c:pt>
                <c:pt idx="27">
                  <c:v>196</c:v>
                </c:pt>
                <c:pt idx="28">
                  <c:v>195.24</c:v>
                </c:pt>
                <c:pt idx="29">
                  <c:v>193.87</c:v>
                </c:pt>
                <c:pt idx="30">
                  <c:v>192.81</c:v>
                </c:pt>
                <c:pt idx="31">
                  <c:v>190.87</c:v>
                </c:pt>
                <c:pt idx="32">
                  <c:v>188.2</c:v>
                </c:pt>
                <c:pt idx="33">
                  <c:v>189.4</c:v>
                </c:pt>
                <c:pt idx="34">
                  <c:v>197.18</c:v>
                </c:pt>
                <c:pt idx="35">
                  <c:v>207.61</c:v>
                </c:pt>
                <c:pt idx="36">
                  <c:v>214.95</c:v>
                </c:pt>
                <c:pt idx="37">
                  <c:v>218.42</c:v>
                </c:pt>
                <c:pt idx="38">
                  <c:v>222.52</c:v>
                </c:pt>
                <c:pt idx="39">
                  <c:v>229.96</c:v>
                </c:pt>
                <c:pt idx="40">
                  <c:v>237.13</c:v>
                </c:pt>
                <c:pt idx="41">
                  <c:v>236.27</c:v>
                </c:pt>
                <c:pt idx="42">
                  <c:v>224.5</c:v>
                </c:pt>
                <c:pt idx="43">
                  <c:v>209.27</c:v>
                </c:pt>
                <c:pt idx="44">
                  <c:v>200.23</c:v>
                </c:pt>
                <c:pt idx="45">
                  <c:v>196.33</c:v>
                </c:pt>
                <c:pt idx="46">
                  <c:v>190.55</c:v>
                </c:pt>
                <c:pt idx="47">
                  <c:v>181.19</c:v>
                </c:pt>
                <c:pt idx="48">
                  <c:v>171.66</c:v>
                </c:pt>
                <c:pt idx="49">
                  <c:v>165.94</c:v>
                </c:pt>
                <c:pt idx="50">
                  <c:v>161.05000000000001</c:v>
                </c:pt>
                <c:pt idx="51">
                  <c:v>154.5</c:v>
                </c:pt>
                <c:pt idx="52">
                  <c:v>145.99</c:v>
                </c:pt>
                <c:pt idx="53">
                  <c:v>138.29</c:v>
                </c:pt>
                <c:pt idx="54">
                  <c:v>133.11000000000001</c:v>
                </c:pt>
                <c:pt idx="55">
                  <c:v>128.6</c:v>
                </c:pt>
                <c:pt idx="56">
                  <c:v>123.46</c:v>
                </c:pt>
                <c:pt idx="57">
                  <c:v>119.69</c:v>
                </c:pt>
                <c:pt idx="58">
                  <c:v>119.64</c:v>
                </c:pt>
                <c:pt idx="59">
                  <c:v>121.61</c:v>
                </c:pt>
                <c:pt idx="60">
                  <c:v>122.06</c:v>
                </c:pt>
                <c:pt idx="61">
                  <c:v>120.9</c:v>
                </c:pt>
                <c:pt idx="62">
                  <c:v>121.75</c:v>
                </c:pt>
                <c:pt idx="63">
                  <c:v>124.96</c:v>
                </c:pt>
                <c:pt idx="64">
                  <c:v>128.13999999999999</c:v>
                </c:pt>
                <c:pt idx="65">
                  <c:v>131.12</c:v>
                </c:pt>
                <c:pt idx="66">
                  <c:v>135.76</c:v>
                </c:pt>
                <c:pt idx="67">
                  <c:v>143.04</c:v>
                </c:pt>
                <c:pt idx="68">
                  <c:v>150.63999999999999</c:v>
                </c:pt>
                <c:pt idx="69">
                  <c:v>156.62</c:v>
                </c:pt>
                <c:pt idx="70">
                  <c:v>160.02000000000001</c:v>
                </c:pt>
                <c:pt idx="71">
                  <c:v>160.72999999999999</c:v>
                </c:pt>
                <c:pt idx="72">
                  <c:v>161.53</c:v>
                </c:pt>
                <c:pt idx="73">
                  <c:v>163.83000000000001</c:v>
                </c:pt>
                <c:pt idx="74">
                  <c:v>166.68</c:v>
                </c:pt>
                <c:pt idx="75">
                  <c:v>168.62</c:v>
                </c:pt>
                <c:pt idx="76">
                  <c:v>168.52</c:v>
                </c:pt>
                <c:pt idx="77">
                  <c:v>164.63</c:v>
                </c:pt>
                <c:pt idx="78">
                  <c:v>156.9</c:v>
                </c:pt>
                <c:pt idx="79">
                  <c:v>149.75</c:v>
                </c:pt>
                <c:pt idx="80">
                  <c:v>145.93</c:v>
                </c:pt>
                <c:pt idx="81">
                  <c:v>144.56</c:v>
                </c:pt>
                <c:pt idx="82">
                  <c:v>143.97999999999999</c:v>
                </c:pt>
                <c:pt idx="83">
                  <c:v>141.58000000000001</c:v>
                </c:pt>
                <c:pt idx="84">
                  <c:v>138.4</c:v>
                </c:pt>
                <c:pt idx="85">
                  <c:v>138.94999999999999</c:v>
                </c:pt>
                <c:pt idx="86">
                  <c:v>145.74</c:v>
                </c:pt>
                <c:pt idx="87">
                  <c:v>156.68</c:v>
                </c:pt>
                <c:pt idx="88">
                  <c:v>167.51</c:v>
                </c:pt>
                <c:pt idx="89">
                  <c:v>178.18</c:v>
                </c:pt>
                <c:pt idx="90">
                  <c:v>187.23</c:v>
                </c:pt>
                <c:pt idx="91">
                  <c:v>194.29</c:v>
                </c:pt>
                <c:pt idx="92">
                  <c:v>198.36</c:v>
                </c:pt>
                <c:pt idx="93">
                  <c:v>197.21</c:v>
                </c:pt>
                <c:pt idx="94">
                  <c:v>191.87</c:v>
                </c:pt>
                <c:pt idx="95">
                  <c:v>186.89</c:v>
                </c:pt>
                <c:pt idx="96">
                  <c:v>184.09</c:v>
                </c:pt>
                <c:pt idx="97">
                  <c:v>181.13</c:v>
                </c:pt>
                <c:pt idx="98">
                  <c:v>176.72</c:v>
                </c:pt>
                <c:pt idx="99">
                  <c:v>172.82</c:v>
                </c:pt>
                <c:pt idx="100">
                  <c:v>172.14</c:v>
                </c:pt>
                <c:pt idx="101">
                  <c:v>175.45</c:v>
                </c:pt>
                <c:pt idx="102">
                  <c:v>180.63</c:v>
                </c:pt>
                <c:pt idx="103">
                  <c:v>184.01</c:v>
                </c:pt>
                <c:pt idx="104">
                  <c:v>184.57</c:v>
                </c:pt>
                <c:pt idx="105">
                  <c:v>184.83</c:v>
                </c:pt>
                <c:pt idx="106">
                  <c:v>186.02</c:v>
                </c:pt>
                <c:pt idx="107">
                  <c:v>186.65</c:v>
                </c:pt>
                <c:pt idx="108">
                  <c:v>185.39</c:v>
                </c:pt>
                <c:pt idx="109">
                  <c:v>183.34</c:v>
                </c:pt>
                <c:pt idx="110">
                  <c:v>182.72</c:v>
                </c:pt>
                <c:pt idx="111">
                  <c:v>183.77</c:v>
                </c:pt>
                <c:pt idx="112">
                  <c:v>182.96</c:v>
                </c:pt>
                <c:pt idx="113">
                  <c:v>177.94</c:v>
                </c:pt>
                <c:pt idx="114">
                  <c:v>170.6</c:v>
                </c:pt>
                <c:pt idx="115">
                  <c:v>164.54</c:v>
                </c:pt>
                <c:pt idx="116">
                  <c:v>160.99</c:v>
                </c:pt>
                <c:pt idx="117">
                  <c:v>159.13</c:v>
                </c:pt>
                <c:pt idx="118">
                  <c:v>158.22999999999999</c:v>
                </c:pt>
                <c:pt idx="119">
                  <c:v>157.87</c:v>
                </c:pt>
                <c:pt idx="120">
                  <c:v>157.72999999999999</c:v>
                </c:pt>
                <c:pt idx="121">
                  <c:v>158.32</c:v>
                </c:pt>
                <c:pt idx="122">
                  <c:v>158.79</c:v>
                </c:pt>
                <c:pt idx="123">
                  <c:v>156.71</c:v>
                </c:pt>
                <c:pt idx="124">
                  <c:v>152.66999999999999</c:v>
                </c:pt>
                <c:pt idx="125">
                  <c:v>150.57</c:v>
                </c:pt>
                <c:pt idx="126">
                  <c:v>153.74</c:v>
                </c:pt>
                <c:pt idx="127">
                  <c:v>161.15</c:v>
                </c:pt>
                <c:pt idx="128">
                  <c:v>168.2</c:v>
                </c:pt>
                <c:pt idx="129">
                  <c:v>173.13</c:v>
                </c:pt>
                <c:pt idx="130">
                  <c:v>175.94</c:v>
                </c:pt>
                <c:pt idx="131">
                  <c:v>179.35</c:v>
                </c:pt>
                <c:pt idx="132">
                  <c:v>185.11</c:v>
                </c:pt>
                <c:pt idx="133">
                  <c:v>208.58</c:v>
                </c:pt>
                <c:pt idx="134">
                  <c:v>227.02</c:v>
                </c:pt>
                <c:pt idx="135">
                  <c:v>222.69</c:v>
                </c:pt>
              </c:numCache>
            </c:numRef>
          </c:val>
          <c:smooth val="0"/>
          <c:extLst>
            <c:ext xmlns:c16="http://schemas.microsoft.com/office/drawing/2014/chart" uri="{C3380CC4-5D6E-409C-BE32-E72D297353CC}">
              <c16:uniqueId val="{00000001-90A6-4F2A-B8A6-098AF8269C3B}"/>
            </c:ext>
          </c:extLst>
        </c:ser>
        <c:dLbls>
          <c:showLegendKey val="0"/>
          <c:showVal val="0"/>
          <c:showCatName val="0"/>
          <c:showSerName val="0"/>
          <c:showPercent val="0"/>
          <c:showBubbleSize val="0"/>
        </c:dLbls>
        <c:hiLowLines>
          <c:spPr>
            <a:ln w="3175">
              <a:solidFill>
                <a:srgbClr val="000000"/>
              </a:solidFill>
              <a:prstDash val="solid"/>
            </a:ln>
          </c:spPr>
        </c:hiLowLines>
        <c:smooth val="0"/>
        <c:axId val="141268864"/>
        <c:axId val="141270400"/>
      </c:lineChart>
      <c:catAx>
        <c:axId val="141268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0400"/>
        <c:crosses val="autoZero"/>
        <c:auto val="0"/>
        <c:lblAlgn val="ctr"/>
        <c:lblOffset val="100"/>
        <c:tickLblSkip val="2"/>
        <c:tickMarkSkip val="8"/>
        <c:noMultiLvlLbl val="0"/>
      </c:catAx>
      <c:valAx>
        <c:axId val="1412704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68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2692307692307687"/>
        </c:manualLayout>
      </c:layout>
      <c:lineChart>
        <c:grouping val="standard"/>
        <c:varyColors val="0"/>
        <c:ser>
          <c:idx val="0"/>
          <c:order val="0"/>
          <c:tx>
            <c:strRef>
              <c:f>Data_K!$O$3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Data_K!$O$5:$O$140</c:f>
              <c:numCache>
                <c:formatCode>#\ ##0.0</c:formatCode>
                <c:ptCount val="136"/>
                <c:pt idx="0">
                  <c:v>484.3</c:v>
                </c:pt>
                <c:pt idx="1">
                  <c:v>478.1</c:v>
                </c:pt>
                <c:pt idx="2">
                  <c:v>471.3</c:v>
                </c:pt>
                <c:pt idx="3">
                  <c:v>470.2</c:v>
                </c:pt>
                <c:pt idx="4">
                  <c:v>462.1</c:v>
                </c:pt>
                <c:pt idx="5">
                  <c:v>465.1</c:v>
                </c:pt>
                <c:pt idx="6">
                  <c:v>458</c:v>
                </c:pt>
                <c:pt idx="7">
                  <c:v>453.9</c:v>
                </c:pt>
                <c:pt idx="8">
                  <c:v>456.8</c:v>
                </c:pt>
                <c:pt idx="9">
                  <c:v>455.7</c:v>
                </c:pt>
                <c:pt idx="10">
                  <c:v>452.7</c:v>
                </c:pt>
                <c:pt idx="11">
                  <c:v>444.4</c:v>
                </c:pt>
                <c:pt idx="12">
                  <c:v>440.9</c:v>
                </c:pt>
                <c:pt idx="13">
                  <c:v>442.4</c:v>
                </c:pt>
                <c:pt idx="14">
                  <c:v>445.5</c:v>
                </c:pt>
                <c:pt idx="15">
                  <c:v>444.5</c:v>
                </c:pt>
                <c:pt idx="16">
                  <c:v>448.5</c:v>
                </c:pt>
                <c:pt idx="17">
                  <c:v>462.4</c:v>
                </c:pt>
                <c:pt idx="18">
                  <c:v>473</c:v>
                </c:pt>
                <c:pt idx="19">
                  <c:v>486.8</c:v>
                </c:pt>
                <c:pt idx="20">
                  <c:v>493.2</c:v>
                </c:pt>
                <c:pt idx="21">
                  <c:v>495.2</c:v>
                </c:pt>
                <c:pt idx="22">
                  <c:v>518.6</c:v>
                </c:pt>
                <c:pt idx="23">
                  <c:v>538</c:v>
                </c:pt>
                <c:pt idx="24">
                  <c:v>548.4</c:v>
                </c:pt>
                <c:pt idx="25">
                  <c:v>559</c:v>
                </c:pt>
                <c:pt idx="26">
                  <c:v>562.6</c:v>
                </c:pt>
                <c:pt idx="27">
                  <c:v>571.79999999999995</c:v>
                </c:pt>
                <c:pt idx="28">
                  <c:v>584.20000000000005</c:v>
                </c:pt>
                <c:pt idx="29">
                  <c:v>592</c:v>
                </c:pt>
                <c:pt idx="30">
                  <c:v>594.1</c:v>
                </c:pt>
                <c:pt idx="31">
                  <c:v>589.4</c:v>
                </c:pt>
                <c:pt idx="32">
                  <c:v>591.70000000000005</c:v>
                </c:pt>
                <c:pt idx="33">
                  <c:v>582.29999999999995</c:v>
                </c:pt>
                <c:pt idx="34">
                  <c:v>584.1</c:v>
                </c:pt>
                <c:pt idx="35">
                  <c:v>590</c:v>
                </c:pt>
                <c:pt idx="36">
                  <c:v>584.1</c:v>
                </c:pt>
                <c:pt idx="37">
                  <c:v>590.70000000000005</c:v>
                </c:pt>
                <c:pt idx="38">
                  <c:v>592.79999999999995</c:v>
                </c:pt>
                <c:pt idx="39">
                  <c:v>586.20000000000005</c:v>
                </c:pt>
                <c:pt idx="40">
                  <c:v>597.4</c:v>
                </c:pt>
                <c:pt idx="41">
                  <c:v>605</c:v>
                </c:pt>
                <c:pt idx="42">
                  <c:v>615.79999999999995</c:v>
                </c:pt>
                <c:pt idx="43">
                  <c:v>633.20000000000005</c:v>
                </c:pt>
                <c:pt idx="44">
                  <c:v>638.4</c:v>
                </c:pt>
                <c:pt idx="45">
                  <c:v>639.79999999999995</c:v>
                </c:pt>
                <c:pt idx="46">
                  <c:v>627.29999999999995</c:v>
                </c:pt>
                <c:pt idx="47">
                  <c:v>631.70000000000005</c:v>
                </c:pt>
                <c:pt idx="48">
                  <c:v>623.29999999999995</c:v>
                </c:pt>
                <c:pt idx="49">
                  <c:v>622.20000000000005</c:v>
                </c:pt>
                <c:pt idx="50">
                  <c:v>625.4</c:v>
                </c:pt>
                <c:pt idx="51">
                  <c:v>623.79999999999995</c:v>
                </c:pt>
                <c:pt idx="52">
                  <c:v>624.29999999999995</c:v>
                </c:pt>
                <c:pt idx="53">
                  <c:v>613.1</c:v>
                </c:pt>
                <c:pt idx="54">
                  <c:v>623.4</c:v>
                </c:pt>
                <c:pt idx="55">
                  <c:v>608.1</c:v>
                </c:pt>
                <c:pt idx="56">
                  <c:v>603.1</c:v>
                </c:pt>
                <c:pt idx="57">
                  <c:v>607.29999999999995</c:v>
                </c:pt>
                <c:pt idx="58">
                  <c:v>601.79999999999995</c:v>
                </c:pt>
                <c:pt idx="59">
                  <c:v>600.79999999999995</c:v>
                </c:pt>
                <c:pt idx="60">
                  <c:v>604.20000000000005</c:v>
                </c:pt>
                <c:pt idx="61">
                  <c:v>614.1</c:v>
                </c:pt>
                <c:pt idx="62">
                  <c:v>608.20000000000005</c:v>
                </c:pt>
                <c:pt idx="63">
                  <c:v>615.1</c:v>
                </c:pt>
                <c:pt idx="64">
                  <c:v>608.4</c:v>
                </c:pt>
                <c:pt idx="65">
                  <c:v>614.5</c:v>
                </c:pt>
                <c:pt idx="66">
                  <c:v>626.29999999999995</c:v>
                </c:pt>
                <c:pt idx="67">
                  <c:v>623.5</c:v>
                </c:pt>
                <c:pt idx="68">
                  <c:v>628.20000000000005</c:v>
                </c:pt>
                <c:pt idx="69">
                  <c:v>627.6</c:v>
                </c:pt>
                <c:pt idx="70">
                  <c:v>620.5</c:v>
                </c:pt>
                <c:pt idx="71">
                  <c:v>633.20000000000005</c:v>
                </c:pt>
                <c:pt idx="72">
                  <c:v>640.29999999999995</c:v>
                </c:pt>
                <c:pt idx="73">
                  <c:v>634.1</c:v>
                </c:pt>
                <c:pt idx="74">
                  <c:v>646.29999999999995</c:v>
                </c:pt>
                <c:pt idx="75">
                  <c:v>631</c:v>
                </c:pt>
                <c:pt idx="76">
                  <c:v>634.29999999999995</c:v>
                </c:pt>
                <c:pt idx="77">
                  <c:v>644.79999999999995</c:v>
                </c:pt>
                <c:pt idx="78">
                  <c:v>634.1</c:v>
                </c:pt>
                <c:pt idx="79">
                  <c:v>643.6</c:v>
                </c:pt>
                <c:pt idx="80">
                  <c:v>637.1</c:v>
                </c:pt>
                <c:pt idx="81">
                  <c:v>629.29999999999995</c:v>
                </c:pt>
                <c:pt idx="82">
                  <c:v>628.1</c:v>
                </c:pt>
                <c:pt idx="83">
                  <c:v>621.29999999999995</c:v>
                </c:pt>
                <c:pt idx="84">
                  <c:v>633.1</c:v>
                </c:pt>
                <c:pt idx="85">
                  <c:v>634.20000000000005</c:v>
                </c:pt>
                <c:pt idx="86">
                  <c:v>631.5</c:v>
                </c:pt>
                <c:pt idx="87">
                  <c:v>640.5</c:v>
                </c:pt>
                <c:pt idx="88">
                  <c:v>640.70000000000005</c:v>
                </c:pt>
                <c:pt idx="89">
                  <c:v>643.79999999999995</c:v>
                </c:pt>
                <c:pt idx="90">
                  <c:v>671.4</c:v>
                </c:pt>
                <c:pt idx="91">
                  <c:v>664.8</c:v>
                </c:pt>
                <c:pt idx="92">
                  <c:v>670.8</c:v>
                </c:pt>
                <c:pt idx="93">
                  <c:v>665.4</c:v>
                </c:pt>
                <c:pt idx="94">
                  <c:v>666.6</c:v>
                </c:pt>
                <c:pt idx="95">
                  <c:v>663.3</c:v>
                </c:pt>
                <c:pt idx="96">
                  <c:v>639.70000000000005</c:v>
                </c:pt>
                <c:pt idx="97">
                  <c:v>637.20000000000005</c:v>
                </c:pt>
                <c:pt idx="98">
                  <c:v>640.79999999999995</c:v>
                </c:pt>
                <c:pt idx="99">
                  <c:v>626.9</c:v>
                </c:pt>
                <c:pt idx="100">
                  <c:v>634.20000000000005</c:v>
                </c:pt>
                <c:pt idx="101">
                  <c:v>623.20000000000005</c:v>
                </c:pt>
                <c:pt idx="102">
                  <c:v>618.5</c:v>
                </c:pt>
                <c:pt idx="103">
                  <c:v>615.79999999999995</c:v>
                </c:pt>
                <c:pt idx="104">
                  <c:v>610.9</c:v>
                </c:pt>
                <c:pt idx="105">
                  <c:v>601.70000000000005</c:v>
                </c:pt>
                <c:pt idx="106">
                  <c:v>598.6</c:v>
                </c:pt>
                <c:pt idx="107">
                  <c:v>584.79999999999995</c:v>
                </c:pt>
                <c:pt idx="108">
                  <c:v>591.5</c:v>
                </c:pt>
                <c:pt idx="109">
                  <c:v>588.9</c:v>
                </c:pt>
                <c:pt idx="110">
                  <c:v>570.1</c:v>
                </c:pt>
                <c:pt idx="111">
                  <c:v>585.9</c:v>
                </c:pt>
                <c:pt idx="112">
                  <c:v>572.79999999999995</c:v>
                </c:pt>
                <c:pt idx="113">
                  <c:v>570.70000000000005</c:v>
                </c:pt>
                <c:pt idx="114">
                  <c:v>568.70000000000005</c:v>
                </c:pt>
                <c:pt idx="115">
                  <c:v>557.1</c:v>
                </c:pt>
                <c:pt idx="116">
                  <c:v>561.6</c:v>
                </c:pt>
                <c:pt idx="117">
                  <c:v>559.29999999999995</c:v>
                </c:pt>
                <c:pt idx="118">
                  <c:v>566.9</c:v>
                </c:pt>
                <c:pt idx="119">
                  <c:v>558.70000000000005</c:v>
                </c:pt>
                <c:pt idx="120">
                  <c:v>547.29999999999995</c:v>
                </c:pt>
                <c:pt idx="121">
                  <c:v>554.5</c:v>
                </c:pt>
                <c:pt idx="122">
                  <c:v>549.4</c:v>
                </c:pt>
                <c:pt idx="123">
                  <c:v>553.29999999999995</c:v>
                </c:pt>
                <c:pt idx="124">
                  <c:v>549.1</c:v>
                </c:pt>
                <c:pt idx="125">
                  <c:v>536.9</c:v>
                </c:pt>
                <c:pt idx="126">
                  <c:v>546.79999999999995</c:v>
                </c:pt>
                <c:pt idx="127">
                  <c:v>542.6</c:v>
                </c:pt>
                <c:pt idx="128">
                  <c:v>535.20000000000005</c:v>
                </c:pt>
                <c:pt idx="129">
                  <c:v>548.5</c:v>
                </c:pt>
                <c:pt idx="130">
                  <c:v>552.6</c:v>
                </c:pt>
                <c:pt idx="131">
                  <c:v>542.70000000000005</c:v>
                </c:pt>
                <c:pt idx="132">
                  <c:v>574.4</c:v>
                </c:pt>
                <c:pt idx="133">
                  <c:v>589.4</c:v>
                </c:pt>
                <c:pt idx="134">
                  <c:v>559.79999999999995</c:v>
                </c:pt>
                <c:pt idx="135">
                  <c:v>561.1</c:v>
                </c:pt>
              </c:numCache>
            </c:numRef>
          </c:val>
          <c:smooth val="0"/>
          <c:extLst>
            <c:ext xmlns:c16="http://schemas.microsoft.com/office/drawing/2014/chart" uri="{C3380CC4-5D6E-409C-BE32-E72D297353CC}">
              <c16:uniqueId val="{00000000-4373-48BC-B59C-108611DD8D9E}"/>
            </c:ext>
          </c:extLst>
        </c:ser>
        <c:ser>
          <c:idx val="1"/>
          <c:order val="1"/>
          <c:tx>
            <c:strRef>
              <c:f>Data_K!$R$3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Data_K!$R$5:$R$140</c:f>
              <c:numCache>
                <c:formatCode>#,##0.00</c:formatCode>
                <c:ptCount val="136"/>
                <c:pt idx="0">
                  <c:v>482.21</c:v>
                </c:pt>
                <c:pt idx="1">
                  <c:v>477</c:v>
                </c:pt>
                <c:pt idx="2">
                  <c:v>471.91</c:v>
                </c:pt>
                <c:pt idx="3">
                  <c:v>468.63</c:v>
                </c:pt>
                <c:pt idx="4">
                  <c:v>466.55</c:v>
                </c:pt>
                <c:pt idx="5">
                  <c:v>463.04</c:v>
                </c:pt>
                <c:pt idx="6">
                  <c:v>458.35</c:v>
                </c:pt>
                <c:pt idx="7">
                  <c:v>455.1</c:v>
                </c:pt>
                <c:pt idx="8">
                  <c:v>454.6</c:v>
                </c:pt>
                <c:pt idx="9">
                  <c:v>454.3</c:v>
                </c:pt>
                <c:pt idx="10">
                  <c:v>450.87</c:v>
                </c:pt>
                <c:pt idx="11">
                  <c:v>445.42</c:v>
                </c:pt>
                <c:pt idx="12">
                  <c:v>441.78</c:v>
                </c:pt>
                <c:pt idx="13">
                  <c:v>441.8</c:v>
                </c:pt>
                <c:pt idx="14">
                  <c:v>443.42</c:v>
                </c:pt>
                <c:pt idx="15">
                  <c:v>445.49</c:v>
                </c:pt>
                <c:pt idx="16">
                  <c:v>451.05</c:v>
                </c:pt>
                <c:pt idx="17">
                  <c:v>462.18</c:v>
                </c:pt>
                <c:pt idx="18">
                  <c:v>475.91</c:v>
                </c:pt>
                <c:pt idx="19">
                  <c:v>486.66</c:v>
                </c:pt>
                <c:pt idx="20">
                  <c:v>493.52</c:v>
                </c:pt>
                <c:pt idx="21">
                  <c:v>502.69</c:v>
                </c:pt>
                <c:pt idx="22">
                  <c:v>517.6</c:v>
                </c:pt>
                <c:pt idx="23">
                  <c:v>535.07000000000005</c:v>
                </c:pt>
                <c:pt idx="24">
                  <c:v>549.22</c:v>
                </c:pt>
                <c:pt idx="25">
                  <c:v>558.13</c:v>
                </c:pt>
                <c:pt idx="26">
                  <c:v>565.29</c:v>
                </c:pt>
                <c:pt idx="27">
                  <c:v>573.62</c:v>
                </c:pt>
                <c:pt idx="28">
                  <c:v>583.26</c:v>
                </c:pt>
                <c:pt idx="29">
                  <c:v>590.13</c:v>
                </c:pt>
                <c:pt idx="30">
                  <c:v>591.77</c:v>
                </c:pt>
                <c:pt idx="31">
                  <c:v>589.97</c:v>
                </c:pt>
                <c:pt idx="32">
                  <c:v>587.15</c:v>
                </c:pt>
                <c:pt idx="33">
                  <c:v>585</c:v>
                </c:pt>
                <c:pt idx="34">
                  <c:v>584.28</c:v>
                </c:pt>
                <c:pt idx="35">
                  <c:v>585.29999999999995</c:v>
                </c:pt>
                <c:pt idx="36">
                  <c:v>587.66</c:v>
                </c:pt>
                <c:pt idx="37">
                  <c:v>589.14</c:v>
                </c:pt>
                <c:pt idx="38">
                  <c:v>589.65</c:v>
                </c:pt>
                <c:pt idx="39">
                  <c:v>591.54999999999995</c:v>
                </c:pt>
                <c:pt idx="40">
                  <c:v>596.36</c:v>
                </c:pt>
                <c:pt idx="41">
                  <c:v>606.16</c:v>
                </c:pt>
                <c:pt idx="42">
                  <c:v>619.02</c:v>
                </c:pt>
                <c:pt idx="43">
                  <c:v>631.64</c:v>
                </c:pt>
                <c:pt idx="44">
                  <c:v>638.04</c:v>
                </c:pt>
                <c:pt idx="45">
                  <c:v>636.21</c:v>
                </c:pt>
                <c:pt idx="46">
                  <c:v>631.21</c:v>
                </c:pt>
                <c:pt idx="47">
                  <c:v>626.66999999999996</c:v>
                </c:pt>
                <c:pt idx="48">
                  <c:v>623.71</c:v>
                </c:pt>
                <c:pt idx="49">
                  <c:v>622.95000000000005</c:v>
                </c:pt>
                <c:pt idx="50">
                  <c:v>624.21</c:v>
                </c:pt>
                <c:pt idx="51">
                  <c:v>624.46</c:v>
                </c:pt>
                <c:pt idx="52">
                  <c:v>622.75</c:v>
                </c:pt>
                <c:pt idx="53">
                  <c:v>620.24</c:v>
                </c:pt>
                <c:pt idx="54">
                  <c:v>615.92999999999995</c:v>
                </c:pt>
                <c:pt idx="55">
                  <c:v>610.12</c:v>
                </c:pt>
                <c:pt idx="56">
                  <c:v>605.36</c:v>
                </c:pt>
                <c:pt idx="57">
                  <c:v>603.04</c:v>
                </c:pt>
                <c:pt idx="58">
                  <c:v>602.38</c:v>
                </c:pt>
                <c:pt idx="59">
                  <c:v>603.6</c:v>
                </c:pt>
                <c:pt idx="60">
                  <c:v>607.30999999999995</c:v>
                </c:pt>
                <c:pt idx="61">
                  <c:v>611.13</c:v>
                </c:pt>
                <c:pt idx="62">
                  <c:v>612.34</c:v>
                </c:pt>
                <c:pt idx="63">
                  <c:v>611.04</c:v>
                </c:pt>
                <c:pt idx="64">
                  <c:v>611.57000000000005</c:v>
                </c:pt>
                <c:pt idx="65">
                  <c:v>616.05999999999995</c:v>
                </c:pt>
                <c:pt idx="66">
                  <c:v>622.74</c:v>
                </c:pt>
                <c:pt idx="67">
                  <c:v>626.14</c:v>
                </c:pt>
                <c:pt idx="68">
                  <c:v>623.94000000000005</c:v>
                </c:pt>
                <c:pt idx="69">
                  <c:v>621.59</c:v>
                </c:pt>
                <c:pt idx="70">
                  <c:v>623.83000000000004</c:v>
                </c:pt>
                <c:pt idx="71">
                  <c:v>631.03</c:v>
                </c:pt>
                <c:pt idx="72">
                  <c:v>639.47</c:v>
                </c:pt>
                <c:pt idx="73">
                  <c:v>643.1</c:v>
                </c:pt>
                <c:pt idx="74">
                  <c:v>640.41</c:v>
                </c:pt>
                <c:pt idx="75">
                  <c:v>636.49</c:v>
                </c:pt>
                <c:pt idx="76">
                  <c:v>635.44000000000005</c:v>
                </c:pt>
                <c:pt idx="77">
                  <c:v>637.04</c:v>
                </c:pt>
                <c:pt idx="78">
                  <c:v>638.79</c:v>
                </c:pt>
                <c:pt idx="79">
                  <c:v>638.07000000000005</c:v>
                </c:pt>
                <c:pt idx="80">
                  <c:v>635.23</c:v>
                </c:pt>
                <c:pt idx="81">
                  <c:v>630.08000000000004</c:v>
                </c:pt>
                <c:pt idx="82">
                  <c:v>625.97</c:v>
                </c:pt>
                <c:pt idx="83">
                  <c:v>626.61</c:v>
                </c:pt>
                <c:pt idx="84">
                  <c:v>629.83000000000004</c:v>
                </c:pt>
                <c:pt idx="85">
                  <c:v>632.70000000000005</c:v>
                </c:pt>
                <c:pt idx="86">
                  <c:v>634.87</c:v>
                </c:pt>
                <c:pt idx="87">
                  <c:v>638.15</c:v>
                </c:pt>
                <c:pt idx="88">
                  <c:v>642.96</c:v>
                </c:pt>
                <c:pt idx="89">
                  <c:v>649.15</c:v>
                </c:pt>
                <c:pt idx="90">
                  <c:v>656.53</c:v>
                </c:pt>
                <c:pt idx="91">
                  <c:v>663.24</c:v>
                </c:pt>
                <c:pt idx="92">
                  <c:v>666.87</c:v>
                </c:pt>
                <c:pt idx="93">
                  <c:v>668.26</c:v>
                </c:pt>
                <c:pt idx="94">
                  <c:v>666.19</c:v>
                </c:pt>
                <c:pt idx="95">
                  <c:v>657.97</c:v>
                </c:pt>
                <c:pt idx="96">
                  <c:v>646.70000000000005</c:v>
                </c:pt>
                <c:pt idx="97">
                  <c:v>638.36</c:v>
                </c:pt>
                <c:pt idx="98">
                  <c:v>634.41999999999996</c:v>
                </c:pt>
                <c:pt idx="99">
                  <c:v>631.9</c:v>
                </c:pt>
                <c:pt idx="100">
                  <c:v>628.26</c:v>
                </c:pt>
                <c:pt idx="101">
                  <c:v>623.99</c:v>
                </c:pt>
                <c:pt idx="102">
                  <c:v>619.32000000000005</c:v>
                </c:pt>
                <c:pt idx="103">
                  <c:v>614.27</c:v>
                </c:pt>
                <c:pt idx="104">
                  <c:v>609.64</c:v>
                </c:pt>
                <c:pt idx="105">
                  <c:v>603.20000000000005</c:v>
                </c:pt>
                <c:pt idx="106">
                  <c:v>596.05999999999995</c:v>
                </c:pt>
                <c:pt idx="107">
                  <c:v>591.28</c:v>
                </c:pt>
                <c:pt idx="108">
                  <c:v>587.64</c:v>
                </c:pt>
                <c:pt idx="109">
                  <c:v>584.14</c:v>
                </c:pt>
                <c:pt idx="110">
                  <c:v>580.29</c:v>
                </c:pt>
                <c:pt idx="111">
                  <c:v>577.1</c:v>
                </c:pt>
                <c:pt idx="112">
                  <c:v>574.86</c:v>
                </c:pt>
                <c:pt idx="113">
                  <c:v>570.73</c:v>
                </c:pt>
                <c:pt idx="114">
                  <c:v>565.41</c:v>
                </c:pt>
                <c:pt idx="115">
                  <c:v>561.19000000000005</c:v>
                </c:pt>
                <c:pt idx="116">
                  <c:v>559.75</c:v>
                </c:pt>
                <c:pt idx="117">
                  <c:v>562.04</c:v>
                </c:pt>
                <c:pt idx="118">
                  <c:v>562.83000000000004</c:v>
                </c:pt>
                <c:pt idx="119">
                  <c:v>559.46</c:v>
                </c:pt>
                <c:pt idx="120">
                  <c:v>554.39</c:v>
                </c:pt>
                <c:pt idx="121">
                  <c:v>551.01</c:v>
                </c:pt>
                <c:pt idx="122">
                  <c:v>550.13</c:v>
                </c:pt>
                <c:pt idx="123">
                  <c:v>548.29999999999995</c:v>
                </c:pt>
                <c:pt idx="124">
                  <c:v>545.41</c:v>
                </c:pt>
                <c:pt idx="125">
                  <c:v>544.27</c:v>
                </c:pt>
                <c:pt idx="126">
                  <c:v>543.75</c:v>
                </c:pt>
                <c:pt idx="127">
                  <c:v>542.78</c:v>
                </c:pt>
                <c:pt idx="128">
                  <c:v>542.91</c:v>
                </c:pt>
                <c:pt idx="129">
                  <c:v>545.08000000000004</c:v>
                </c:pt>
                <c:pt idx="130">
                  <c:v>548.91999999999996</c:v>
                </c:pt>
                <c:pt idx="131">
                  <c:v>549.92999999999995</c:v>
                </c:pt>
                <c:pt idx="132">
                  <c:v>563.33000000000004</c:v>
                </c:pt>
                <c:pt idx="133">
                  <c:v>587.16</c:v>
                </c:pt>
                <c:pt idx="134">
                  <c:v>569.84</c:v>
                </c:pt>
                <c:pt idx="135">
                  <c:v>556.71</c:v>
                </c:pt>
              </c:numCache>
            </c:numRef>
          </c:val>
          <c:smooth val="0"/>
          <c:extLst>
            <c:ext xmlns:c16="http://schemas.microsoft.com/office/drawing/2014/chart" uri="{C3380CC4-5D6E-409C-BE32-E72D297353CC}">
              <c16:uniqueId val="{00000001-4373-48BC-B59C-108611DD8D9E}"/>
            </c:ext>
          </c:extLst>
        </c:ser>
        <c:dLbls>
          <c:showLegendKey val="0"/>
          <c:showVal val="0"/>
          <c:showCatName val="0"/>
          <c:showSerName val="0"/>
          <c:showPercent val="0"/>
          <c:showBubbleSize val="0"/>
        </c:dLbls>
        <c:hiLowLines>
          <c:spPr>
            <a:ln w="3175">
              <a:solidFill>
                <a:srgbClr val="000000"/>
              </a:solidFill>
              <a:prstDash val="solid"/>
            </a:ln>
          </c:spPr>
        </c:hiLowLines>
        <c:smooth val="0"/>
        <c:axId val="142508032"/>
        <c:axId val="142509568"/>
      </c:lineChart>
      <c:catAx>
        <c:axId val="1425080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9568"/>
        <c:crosses val="autoZero"/>
        <c:auto val="0"/>
        <c:lblAlgn val="ctr"/>
        <c:lblOffset val="100"/>
        <c:tickLblSkip val="2"/>
        <c:tickMarkSkip val="8"/>
        <c:noMultiLvlLbl val="0"/>
      </c:catAx>
      <c:valAx>
        <c:axId val="14250956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80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Data_K!$AG$3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Data_K!$AG$5:$AG$140</c:f>
              <c:numCache>
                <c:formatCode>#\ ##0.0</c:formatCode>
                <c:ptCount val="136"/>
                <c:pt idx="0">
                  <c:v>79</c:v>
                </c:pt>
                <c:pt idx="1">
                  <c:v>79.2</c:v>
                </c:pt>
                <c:pt idx="2">
                  <c:v>79.5</c:v>
                </c:pt>
                <c:pt idx="3">
                  <c:v>79.900000000000006</c:v>
                </c:pt>
                <c:pt idx="4">
                  <c:v>80.2</c:v>
                </c:pt>
                <c:pt idx="5">
                  <c:v>80.3</c:v>
                </c:pt>
                <c:pt idx="6">
                  <c:v>80.5</c:v>
                </c:pt>
                <c:pt idx="7">
                  <c:v>80.7</c:v>
                </c:pt>
                <c:pt idx="8">
                  <c:v>80.7</c:v>
                </c:pt>
                <c:pt idx="9">
                  <c:v>80.8</c:v>
                </c:pt>
                <c:pt idx="10">
                  <c:v>81.099999999999994</c:v>
                </c:pt>
                <c:pt idx="11">
                  <c:v>81.3</c:v>
                </c:pt>
                <c:pt idx="12">
                  <c:v>81.5</c:v>
                </c:pt>
                <c:pt idx="13">
                  <c:v>81.5</c:v>
                </c:pt>
                <c:pt idx="14">
                  <c:v>81.3</c:v>
                </c:pt>
                <c:pt idx="15">
                  <c:v>80.900000000000006</c:v>
                </c:pt>
                <c:pt idx="16">
                  <c:v>80.5</c:v>
                </c:pt>
                <c:pt idx="17">
                  <c:v>80</c:v>
                </c:pt>
                <c:pt idx="18">
                  <c:v>79.2</c:v>
                </c:pt>
                <c:pt idx="19">
                  <c:v>78.5</c:v>
                </c:pt>
                <c:pt idx="20">
                  <c:v>77.7</c:v>
                </c:pt>
                <c:pt idx="21">
                  <c:v>77.3</c:v>
                </c:pt>
                <c:pt idx="22">
                  <c:v>76</c:v>
                </c:pt>
                <c:pt idx="23">
                  <c:v>75</c:v>
                </c:pt>
                <c:pt idx="24">
                  <c:v>73.8</c:v>
                </c:pt>
                <c:pt idx="25">
                  <c:v>72.400000000000006</c:v>
                </c:pt>
                <c:pt idx="26">
                  <c:v>71.900000000000006</c:v>
                </c:pt>
                <c:pt idx="27">
                  <c:v>71.5</c:v>
                </c:pt>
                <c:pt idx="28">
                  <c:v>71</c:v>
                </c:pt>
                <c:pt idx="29">
                  <c:v>71</c:v>
                </c:pt>
                <c:pt idx="30">
                  <c:v>70.900000000000006</c:v>
                </c:pt>
                <c:pt idx="31">
                  <c:v>71.2</c:v>
                </c:pt>
                <c:pt idx="32">
                  <c:v>71.3</c:v>
                </c:pt>
                <c:pt idx="33">
                  <c:v>71.7</c:v>
                </c:pt>
                <c:pt idx="34">
                  <c:v>71.3</c:v>
                </c:pt>
                <c:pt idx="35">
                  <c:v>70.5</c:v>
                </c:pt>
                <c:pt idx="36">
                  <c:v>70.8</c:v>
                </c:pt>
                <c:pt idx="37">
                  <c:v>70.3</c:v>
                </c:pt>
                <c:pt idx="38">
                  <c:v>70</c:v>
                </c:pt>
                <c:pt idx="39">
                  <c:v>70.099999999999994</c:v>
                </c:pt>
                <c:pt idx="40">
                  <c:v>69.400000000000006</c:v>
                </c:pt>
                <c:pt idx="41">
                  <c:v>69</c:v>
                </c:pt>
                <c:pt idx="42">
                  <c:v>69.3</c:v>
                </c:pt>
                <c:pt idx="43">
                  <c:v>69.2</c:v>
                </c:pt>
                <c:pt idx="44">
                  <c:v>69.5</c:v>
                </c:pt>
                <c:pt idx="45">
                  <c:v>69.400000000000006</c:v>
                </c:pt>
                <c:pt idx="46">
                  <c:v>70.099999999999994</c:v>
                </c:pt>
                <c:pt idx="47">
                  <c:v>70.5</c:v>
                </c:pt>
                <c:pt idx="48">
                  <c:v>71</c:v>
                </c:pt>
                <c:pt idx="49">
                  <c:v>71.3</c:v>
                </c:pt>
                <c:pt idx="50">
                  <c:v>71.3</c:v>
                </c:pt>
                <c:pt idx="51">
                  <c:v>71.7</c:v>
                </c:pt>
                <c:pt idx="52">
                  <c:v>72</c:v>
                </c:pt>
                <c:pt idx="53">
                  <c:v>72.7</c:v>
                </c:pt>
                <c:pt idx="54">
                  <c:v>72.7</c:v>
                </c:pt>
                <c:pt idx="55">
                  <c:v>73.3</c:v>
                </c:pt>
                <c:pt idx="56">
                  <c:v>73.7</c:v>
                </c:pt>
                <c:pt idx="57">
                  <c:v>73.8</c:v>
                </c:pt>
                <c:pt idx="58">
                  <c:v>74</c:v>
                </c:pt>
                <c:pt idx="59">
                  <c:v>73.900000000000006</c:v>
                </c:pt>
                <c:pt idx="60">
                  <c:v>73.900000000000006</c:v>
                </c:pt>
                <c:pt idx="61">
                  <c:v>73.599999999999994</c:v>
                </c:pt>
                <c:pt idx="62">
                  <c:v>73.8</c:v>
                </c:pt>
                <c:pt idx="63">
                  <c:v>73.599999999999994</c:v>
                </c:pt>
                <c:pt idx="64">
                  <c:v>73.5</c:v>
                </c:pt>
                <c:pt idx="65">
                  <c:v>73.5</c:v>
                </c:pt>
                <c:pt idx="66">
                  <c:v>72.900000000000006</c:v>
                </c:pt>
                <c:pt idx="67">
                  <c:v>72.7</c:v>
                </c:pt>
                <c:pt idx="68">
                  <c:v>72.3</c:v>
                </c:pt>
                <c:pt idx="69">
                  <c:v>72.2</c:v>
                </c:pt>
                <c:pt idx="70">
                  <c:v>72.3</c:v>
                </c:pt>
                <c:pt idx="71">
                  <c:v>71.900000000000006</c:v>
                </c:pt>
                <c:pt idx="72">
                  <c:v>71.8</c:v>
                </c:pt>
                <c:pt idx="73">
                  <c:v>71.7</c:v>
                </c:pt>
                <c:pt idx="74">
                  <c:v>71.5</c:v>
                </c:pt>
                <c:pt idx="75">
                  <c:v>71.900000000000006</c:v>
                </c:pt>
                <c:pt idx="76">
                  <c:v>71.900000000000006</c:v>
                </c:pt>
                <c:pt idx="77">
                  <c:v>71.599999999999994</c:v>
                </c:pt>
                <c:pt idx="78">
                  <c:v>72.400000000000006</c:v>
                </c:pt>
                <c:pt idx="79">
                  <c:v>72.599999999999994</c:v>
                </c:pt>
                <c:pt idx="80">
                  <c:v>72.8</c:v>
                </c:pt>
                <c:pt idx="81">
                  <c:v>73.099999999999994</c:v>
                </c:pt>
                <c:pt idx="82">
                  <c:v>73.400000000000006</c:v>
                </c:pt>
                <c:pt idx="83">
                  <c:v>73.5</c:v>
                </c:pt>
                <c:pt idx="84">
                  <c:v>73.400000000000006</c:v>
                </c:pt>
                <c:pt idx="85">
                  <c:v>73.400000000000006</c:v>
                </c:pt>
                <c:pt idx="86">
                  <c:v>73.2</c:v>
                </c:pt>
                <c:pt idx="87">
                  <c:v>72.7</c:v>
                </c:pt>
                <c:pt idx="88">
                  <c:v>72.400000000000006</c:v>
                </c:pt>
                <c:pt idx="89">
                  <c:v>71.8</c:v>
                </c:pt>
                <c:pt idx="90">
                  <c:v>70.8</c:v>
                </c:pt>
                <c:pt idx="91">
                  <c:v>70.900000000000006</c:v>
                </c:pt>
                <c:pt idx="92">
                  <c:v>70.5</c:v>
                </c:pt>
                <c:pt idx="93">
                  <c:v>70.7</c:v>
                </c:pt>
                <c:pt idx="94">
                  <c:v>70.900000000000006</c:v>
                </c:pt>
                <c:pt idx="95">
                  <c:v>71.2</c:v>
                </c:pt>
                <c:pt idx="96">
                  <c:v>72</c:v>
                </c:pt>
                <c:pt idx="97">
                  <c:v>72.3</c:v>
                </c:pt>
                <c:pt idx="98">
                  <c:v>72.400000000000006</c:v>
                </c:pt>
                <c:pt idx="99">
                  <c:v>72.900000000000006</c:v>
                </c:pt>
                <c:pt idx="100">
                  <c:v>72.7</c:v>
                </c:pt>
                <c:pt idx="101">
                  <c:v>72.900000000000006</c:v>
                </c:pt>
                <c:pt idx="102">
                  <c:v>72.900000000000006</c:v>
                </c:pt>
                <c:pt idx="103">
                  <c:v>72.900000000000006</c:v>
                </c:pt>
                <c:pt idx="104">
                  <c:v>73.099999999999994</c:v>
                </c:pt>
                <c:pt idx="105">
                  <c:v>73.5</c:v>
                </c:pt>
                <c:pt idx="106">
                  <c:v>73.400000000000006</c:v>
                </c:pt>
                <c:pt idx="107">
                  <c:v>74</c:v>
                </c:pt>
                <c:pt idx="108">
                  <c:v>73.8</c:v>
                </c:pt>
                <c:pt idx="109">
                  <c:v>74</c:v>
                </c:pt>
                <c:pt idx="110">
                  <c:v>74.7</c:v>
                </c:pt>
                <c:pt idx="111">
                  <c:v>74.2</c:v>
                </c:pt>
                <c:pt idx="112">
                  <c:v>74.5</c:v>
                </c:pt>
                <c:pt idx="113">
                  <c:v>74.7</c:v>
                </c:pt>
                <c:pt idx="114">
                  <c:v>75.400000000000006</c:v>
                </c:pt>
                <c:pt idx="115">
                  <c:v>75.7</c:v>
                </c:pt>
                <c:pt idx="116">
                  <c:v>75.8</c:v>
                </c:pt>
                <c:pt idx="117">
                  <c:v>76</c:v>
                </c:pt>
                <c:pt idx="118">
                  <c:v>75.8</c:v>
                </c:pt>
                <c:pt idx="119">
                  <c:v>76.099999999999994</c:v>
                </c:pt>
                <c:pt idx="120">
                  <c:v>76.7</c:v>
                </c:pt>
                <c:pt idx="121">
                  <c:v>76.400000000000006</c:v>
                </c:pt>
                <c:pt idx="122">
                  <c:v>76.599999999999994</c:v>
                </c:pt>
                <c:pt idx="123">
                  <c:v>76.5</c:v>
                </c:pt>
                <c:pt idx="124">
                  <c:v>76.900000000000006</c:v>
                </c:pt>
                <c:pt idx="125">
                  <c:v>77.3</c:v>
                </c:pt>
                <c:pt idx="126">
                  <c:v>77</c:v>
                </c:pt>
                <c:pt idx="127">
                  <c:v>77.099999999999994</c:v>
                </c:pt>
                <c:pt idx="128">
                  <c:v>76.8</c:v>
                </c:pt>
                <c:pt idx="129">
                  <c:v>76.7</c:v>
                </c:pt>
                <c:pt idx="130">
                  <c:v>76.2</c:v>
                </c:pt>
                <c:pt idx="131">
                  <c:v>76.599999999999994</c:v>
                </c:pt>
                <c:pt idx="132">
                  <c:v>75.5</c:v>
                </c:pt>
                <c:pt idx="133">
                  <c:v>74</c:v>
                </c:pt>
                <c:pt idx="134">
                  <c:v>74.5</c:v>
                </c:pt>
                <c:pt idx="135">
                  <c:v>74.7</c:v>
                </c:pt>
              </c:numCache>
            </c:numRef>
          </c:val>
          <c:smooth val="0"/>
          <c:extLst>
            <c:ext xmlns:c16="http://schemas.microsoft.com/office/drawing/2014/chart" uri="{C3380CC4-5D6E-409C-BE32-E72D297353CC}">
              <c16:uniqueId val="{00000000-A82C-44EF-8FC9-55D0BB732E05}"/>
            </c:ext>
          </c:extLst>
        </c:ser>
        <c:ser>
          <c:idx val="1"/>
          <c:order val="1"/>
          <c:tx>
            <c:strRef>
              <c:f>Data_K!$AJ$3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Data_K!$AJ$5:$AJ$140</c:f>
              <c:numCache>
                <c:formatCode>#,##0.00</c:formatCode>
                <c:ptCount val="136"/>
                <c:pt idx="0">
                  <c:v>79.03</c:v>
                </c:pt>
                <c:pt idx="1">
                  <c:v>79.27</c:v>
                </c:pt>
                <c:pt idx="2">
                  <c:v>79.569999999999993</c:v>
                </c:pt>
                <c:pt idx="3">
                  <c:v>79.87</c:v>
                </c:pt>
                <c:pt idx="4">
                  <c:v>80.11</c:v>
                </c:pt>
                <c:pt idx="5">
                  <c:v>80.319999999999993</c:v>
                </c:pt>
                <c:pt idx="6">
                  <c:v>80.52</c:v>
                </c:pt>
                <c:pt idx="7">
                  <c:v>80.69</c:v>
                </c:pt>
                <c:pt idx="8">
                  <c:v>80.8</c:v>
                </c:pt>
                <c:pt idx="9">
                  <c:v>80.930000000000007</c:v>
                </c:pt>
                <c:pt idx="10">
                  <c:v>81.11</c:v>
                </c:pt>
                <c:pt idx="11">
                  <c:v>81.33</c:v>
                </c:pt>
                <c:pt idx="12">
                  <c:v>81.48</c:v>
                </c:pt>
                <c:pt idx="13">
                  <c:v>81.489999999999995</c:v>
                </c:pt>
                <c:pt idx="14">
                  <c:v>81.290000000000006</c:v>
                </c:pt>
                <c:pt idx="15">
                  <c:v>80.94</c:v>
                </c:pt>
                <c:pt idx="16">
                  <c:v>80.48</c:v>
                </c:pt>
                <c:pt idx="17">
                  <c:v>79.88</c:v>
                </c:pt>
                <c:pt idx="18">
                  <c:v>79.16</c:v>
                </c:pt>
                <c:pt idx="19">
                  <c:v>78.45</c:v>
                </c:pt>
                <c:pt idx="20">
                  <c:v>77.8</c:v>
                </c:pt>
                <c:pt idx="21">
                  <c:v>77.06</c:v>
                </c:pt>
                <c:pt idx="22">
                  <c:v>76.09</c:v>
                </c:pt>
                <c:pt idx="23">
                  <c:v>74.92</c:v>
                </c:pt>
                <c:pt idx="24">
                  <c:v>73.67</c:v>
                </c:pt>
                <c:pt idx="25">
                  <c:v>72.59</c:v>
                </c:pt>
                <c:pt idx="26">
                  <c:v>71.84</c:v>
                </c:pt>
                <c:pt idx="27">
                  <c:v>71.400000000000006</c:v>
                </c:pt>
                <c:pt idx="28">
                  <c:v>71.13</c:v>
                </c:pt>
                <c:pt idx="29">
                  <c:v>70.989999999999995</c:v>
                </c:pt>
                <c:pt idx="30">
                  <c:v>71.03</c:v>
                </c:pt>
                <c:pt idx="31">
                  <c:v>71.209999999999994</c:v>
                </c:pt>
                <c:pt idx="32">
                  <c:v>71.45</c:v>
                </c:pt>
                <c:pt idx="33">
                  <c:v>71.510000000000005</c:v>
                </c:pt>
                <c:pt idx="34">
                  <c:v>71.260000000000005</c:v>
                </c:pt>
                <c:pt idx="35">
                  <c:v>70.849999999999994</c:v>
                </c:pt>
                <c:pt idx="36">
                  <c:v>70.510000000000005</c:v>
                </c:pt>
                <c:pt idx="37">
                  <c:v>70.349999999999994</c:v>
                </c:pt>
                <c:pt idx="38">
                  <c:v>70.2</c:v>
                </c:pt>
                <c:pt idx="39">
                  <c:v>69.87</c:v>
                </c:pt>
                <c:pt idx="40">
                  <c:v>69.45</c:v>
                </c:pt>
                <c:pt idx="41">
                  <c:v>69.13</c:v>
                </c:pt>
                <c:pt idx="42">
                  <c:v>69.11</c:v>
                </c:pt>
                <c:pt idx="43">
                  <c:v>69.22</c:v>
                </c:pt>
                <c:pt idx="44">
                  <c:v>69.34</c:v>
                </c:pt>
                <c:pt idx="45">
                  <c:v>69.569999999999993</c:v>
                </c:pt>
                <c:pt idx="46">
                  <c:v>69.989999999999995</c:v>
                </c:pt>
                <c:pt idx="47">
                  <c:v>70.52</c:v>
                </c:pt>
                <c:pt idx="48">
                  <c:v>71</c:v>
                </c:pt>
                <c:pt idx="49">
                  <c:v>71.260000000000005</c:v>
                </c:pt>
                <c:pt idx="50">
                  <c:v>71.42</c:v>
                </c:pt>
                <c:pt idx="51">
                  <c:v>71.67</c:v>
                </c:pt>
                <c:pt idx="52">
                  <c:v>72.06</c:v>
                </c:pt>
                <c:pt idx="53">
                  <c:v>72.459999999999994</c:v>
                </c:pt>
                <c:pt idx="54">
                  <c:v>72.84</c:v>
                </c:pt>
                <c:pt idx="55">
                  <c:v>73.25</c:v>
                </c:pt>
                <c:pt idx="56">
                  <c:v>73.64</c:v>
                </c:pt>
                <c:pt idx="57">
                  <c:v>73.89</c:v>
                </c:pt>
                <c:pt idx="58">
                  <c:v>73.959999999999994</c:v>
                </c:pt>
                <c:pt idx="59">
                  <c:v>73.88</c:v>
                </c:pt>
                <c:pt idx="60">
                  <c:v>73.77</c:v>
                </c:pt>
                <c:pt idx="61">
                  <c:v>73.72</c:v>
                </c:pt>
                <c:pt idx="62">
                  <c:v>73.69</c:v>
                </c:pt>
                <c:pt idx="63">
                  <c:v>73.66</c:v>
                </c:pt>
                <c:pt idx="64">
                  <c:v>73.569999999999993</c:v>
                </c:pt>
                <c:pt idx="65">
                  <c:v>73.34</c:v>
                </c:pt>
                <c:pt idx="66">
                  <c:v>72.98</c:v>
                </c:pt>
                <c:pt idx="67">
                  <c:v>72.64</c:v>
                </c:pt>
                <c:pt idx="68">
                  <c:v>72.489999999999995</c:v>
                </c:pt>
                <c:pt idx="69">
                  <c:v>72.400000000000006</c:v>
                </c:pt>
                <c:pt idx="70">
                  <c:v>72.239999999999995</c:v>
                </c:pt>
                <c:pt idx="71">
                  <c:v>72</c:v>
                </c:pt>
                <c:pt idx="72">
                  <c:v>71.709999999999994</c:v>
                </c:pt>
                <c:pt idx="73">
                  <c:v>71.55</c:v>
                </c:pt>
                <c:pt idx="74">
                  <c:v>71.59</c:v>
                </c:pt>
                <c:pt idx="75">
                  <c:v>71.73</c:v>
                </c:pt>
                <c:pt idx="76">
                  <c:v>71.84</c:v>
                </c:pt>
                <c:pt idx="77">
                  <c:v>72</c:v>
                </c:pt>
                <c:pt idx="78">
                  <c:v>72.28</c:v>
                </c:pt>
                <c:pt idx="79">
                  <c:v>72.61</c:v>
                </c:pt>
                <c:pt idx="80">
                  <c:v>72.900000000000006</c:v>
                </c:pt>
                <c:pt idx="81">
                  <c:v>73.17</c:v>
                </c:pt>
                <c:pt idx="82">
                  <c:v>73.38</c:v>
                </c:pt>
                <c:pt idx="83">
                  <c:v>73.5</c:v>
                </c:pt>
                <c:pt idx="84">
                  <c:v>73.55</c:v>
                </c:pt>
                <c:pt idx="85">
                  <c:v>73.48</c:v>
                </c:pt>
                <c:pt idx="86">
                  <c:v>73.22</c:v>
                </c:pt>
                <c:pt idx="87">
                  <c:v>72.78</c:v>
                </c:pt>
                <c:pt idx="88">
                  <c:v>72.3</c:v>
                </c:pt>
                <c:pt idx="89">
                  <c:v>71.77</c:v>
                </c:pt>
                <c:pt idx="90">
                  <c:v>71.25</c:v>
                </c:pt>
                <c:pt idx="91">
                  <c:v>70.83</c:v>
                </c:pt>
                <c:pt idx="92">
                  <c:v>70.599999999999994</c:v>
                </c:pt>
                <c:pt idx="93">
                  <c:v>70.62</c:v>
                </c:pt>
                <c:pt idx="94">
                  <c:v>70.89</c:v>
                </c:pt>
                <c:pt idx="95">
                  <c:v>71.36</c:v>
                </c:pt>
                <c:pt idx="96">
                  <c:v>71.86</c:v>
                </c:pt>
                <c:pt idx="97">
                  <c:v>72.25</c:v>
                </c:pt>
                <c:pt idx="98">
                  <c:v>72.55</c:v>
                </c:pt>
                <c:pt idx="99">
                  <c:v>72.77</c:v>
                </c:pt>
                <c:pt idx="100">
                  <c:v>72.91</c:v>
                </c:pt>
                <c:pt idx="101">
                  <c:v>72.95</c:v>
                </c:pt>
                <c:pt idx="102">
                  <c:v>72.94</c:v>
                </c:pt>
                <c:pt idx="103">
                  <c:v>73.010000000000005</c:v>
                </c:pt>
                <c:pt idx="104">
                  <c:v>73.16</c:v>
                </c:pt>
                <c:pt idx="105">
                  <c:v>73.38</c:v>
                </c:pt>
                <c:pt idx="106">
                  <c:v>73.58</c:v>
                </c:pt>
                <c:pt idx="107">
                  <c:v>73.739999999999995</c:v>
                </c:pt>
                <c:pt idx="108">
                  <c:v>73.92</c:v>
                </c:pt>
                <c:pt idx="109">
                  <c:v>74.12</c:v>
                </c:pt>
                <c:pt idx="110">
                  <c:v>74.3</c:v>
                </c:pt>
                <c:pt idx="111">
                  <c:v>74.39</c:v>
                </c:pt>
                <c:pt idx="112">
                  <c:v>74.510000000000005</c:v>
                </c:pt>
                <c:pt idx="113">
                  <c:v>74.84</c:v>
                </c:pt>
                <c:pt idx="114">
                  <c:v>75.290000000000006</c:v>
                </c:pt>
                <c:pt idx="115">
                  <c:v>75.66</c:v>
                </c:pt>
                <c:pt idx="116">
                  <c:v>75.86</c:v>
                </c:pt>
                <c:pt idx="117">
                  <c:v>75.88</c:v>
                </c:pt>
                <c:pt idx="118">
                  <c:v>75.930000000000007</c:v>
                </c:pt>
                <c:pt idx="119">
                  <c:v>76.12</c:v>
                </c:pt>
                <c:pt idx="120">
                  <c:v>76.36</c:v>
                </c:pt>
                <c:pt idx="121">
                  <c:v>76.510000000000005</c:v>
                </c:pt>
                <c:pt idx="122">
                  <c:v>76.569999999999993</c:v>
                </c:pt>
                <c:pt idx="123">
                  <c:v>76.739999999999995</c:v>
                </c:pt>
                <c:pt idx="124">
                  <c:v>77.02</c:v>
                </c:pt>
                <c:pt idx="125">
                  <c:v>77.17</c:v>
                </c:pt>
                <c:pt idx="126">
                  <c:v>77.13</c:v>
                </c:pt>
                <c:pt idx="127">
                  <c:v>76.959999999999994</c:v>
                </c:pt>
                <c:pt idx="128">
                  <c:v>76.77</c:v>
                </c:pt>
                <c:pt idx="129">
                  <c:v>76.58</c:v>
                </c:pt>
                <c:pt idx="130">
                  <c:v>76.41</c:v>
                </c:pt>
                <c:pt idx="131">
                  <c:v>76.3</c:v>
                </c:pt>
                <c:pt idx="132">
                  <c:v>75.72</c:v>
                </c:pt>
                <c:pt idx="133">
                  <c:v>74.209999999999994</c:v>
                </c:pt>
                <c:pt idx="134">
                  <c:v>74.2</c:v>
                </c:pt>
                <c:pt idx="135">
                  <c:v>74.78</c:v>
                </c:pt>
              </c:numCache>
            </c:numRef>
          </c:val>
          <c:smooth val="0"/>
          <c:extLst>
            <c:ext xmlns:c16="http://schemas.microsoft.com/office/drawing/2014/chart" uri="{C3380CC4-5D6E-409C-BE32-E72D297353CC}">
              <c16:uniqueId val="{00000001-A82C-44EF-8FC9-55D0BB732E05}"/>
            </c:ext>
          </c:extLst>
        </c:ser>
        <c:dLbls>
          <c:showLegendKey val="0"/>
          <c:showVal val="0"/>
          <c:showCatName val="0"/>
          <c:showSerName val="0"/>
          <c:showPercent val="0"/>
          <c:showBubbleSize val="0"/>
        </c:dLbls>
        <c:hiLowLines>
          <c:spPr>
            <a:ln w="3175">
              <a:solidFill>
                <a:srgbClr val="000000"/>
              </a:solidFill>
              <a:prstDash val="solid"/>
            </a:ln>
          </c:spPr>
        </c:hiLowLines>
        <c:smooth val="0"/>
        <c:axId val="142538624"/>
        <c:axId val="142540160"/>
      </c:lineChart>
      <c:catAx>
        <c:axId val="1425386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40160"/>
        <c:crosses val="autoZero"/>
        <c:auto val="0"/>
        <c:lblAlgn val="ctr"/>
        <c:lblOffset val="100"/>
        <c:tickLblSkip val="2"/>
        <c:tickMarkSkip val="8"/>
        <c:noMultiLvlLbl val="0"/>
      </c:catAx>
      <c:valAx>
        <c:axId val="142540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386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Data_K!$AY$5:$AY$140</c:f>
              <c:numCache>
                <c:formatCode>#\ ##0.0</c:formatCode>
                <c:ptCount val="136"/>
                <c:pt idx="0">
                  <c:v>3</c:v>
                </c:pt>
                <c:pt idx="1">
                  <c:v>3.1</c:v>
                </c:pt>
                <c:pt idx="2">
                  <c:v>3</c:v>
                </c:pt>
                <c:pt idx="3">
                  <c:v>2.6</c:v>
                </c:pt>
                <c:pt idx="4">
                  <c:v>2.6</c:v>
                </c:pt>
                <c:pt idx="5">
                  <c:v>2.4</c:v>
                </c:pt>
                <c:pt idx="6">
                  <c:v>2.5</c:v>
                </c:pt>
                <c:pt idx="7">
                  <c:v>2.4</c:v>
                </c:pt>
                <c:pt idx="8">
                  <c:v>2.4</c:v>
                </c:pt>
                <c:pt idx="9">
                  <c:v>2.2999999999999998</c:v>
                </c:pt>
                <c:pt idx="10">
                  <c:v>2.1</c:v>
                </c:pt>
                <c:pt idx="11">
                  <c:v>2.2999999999999998</c:v>
                </c:pt>
                <c:pt idx="12">
                  <c:v>2.2000000000000002</c:v>
                </c:pt>
                <c:pt idx="13">
                  <c:v>2.2000000000000002</c:v>
                </c:pt>
                <c:pt idx="14">
                  <c:v>2.4</c:v>
                </c:pt>
                <c:pt idx="15">
                  <c:v>2.9</c:v>
                </c:pt>
                <c:pt idx="16">
                  <c:v>3.2</c:v>
                </c:pt>
                <c:pt idx="17">
                  <c:v>3.2</c:v>
                </c:pt>
                <c:pt idx="18">
                  <c:v>3.8</c:v>
                </c:pt>
                <c:pt idx="19">
                  <c:v>4.0999999999999996</c:v>
                </c:pt>
                <c:pt idx="20">
                  <c:v>4.7</c:v>
                </c:pt>
                <c:pt idx="21">
                  <c:v>5.0999999999999996</c:v>
                </c:pt>
                <c:pt idx="22">
                  <c:v>5.8</c:v>
                </c:pt>
                <c:pt idx="23">
                  <c:v>6.3</c:v>
                </c:pt>
                <c:pt idx="24">
                  <c:v>7.3</c:v>
                </c:pt>
                <c:pt idx="25">
                  <c:v>8.6</c:v>
                </c:pt>
                <c:pt idx="26">
                  <c:v>9</c:v>
                </c:pt>
                <c:pt idx="27">
                  <c:v>9.1999999999999993</c:v>
                </c:pt>
                <c:pt idx="28">
                  <c:v>9.3000000000000007</c:v>
                </c:pt>
                <c:pt idx="29">
                  <c:v>9.1</c:v>
                </c:pt>
                <c:pt idx="30">
                  <c:v>9.1</c:v>
                </c:pt>
                <c:pt idx="31">
                  <c:v>9</c:v>
                </c:pt>
                <c:pt idx="32">
                  <c:v>8.8000000000000007</c:v>
                </c:pt>
                <c:pt idx="33">
                  <c:v>8.8000000000000007</c:v>
                </c:pt>
                <c:pt idx="34">
                  <c:v>9.1999999999999993</c:v>
                </c:pt>
                <c:pt idx="35">
                  <c:v>9.9</c:v>
                </c:pt>
                <c:pt idx="36">
                  <c:v>9.9</c:v>
                </c:pt>
                <c:pt idx="37">
                  <c:v>10.199999999999999</c:v>
                </c:pt>
                <c:pt idx="38">
                  <c:v>10.5</c:v>
                </c:pt>
                <c:pt idx="39">
                  <c:v>10.7</c:v>
                </c:pt>
                <c:pt idx="40">
                  <c:v>11.1</c:v>
                </c:pt>
                <c:pt idx="41">
                  <c:v>11.3</c:v>
                </c:pt>
                <c:pt idx="42">
                  <c:v>10.5</c:v>
                </c:pt>
                <c:pt idx="43">
                  <c:v>9.9</c:v>
                </c:pt>
                <c:pt idx="44">
                  <c:v>9.4</c:v>
                </c:pt>
                <c:pt idx="45">
                  <c:v>9.4</c:v>
                </c:pt>
                <c:pt idx="46">
                  <c:v>9</c:v>
                </c:pt>
                <c:pt idx="47">
                  <c:v>8.4</c:v>
                </c:pt>
                <c:pt idx="48">
                  <c:v>8.1999999999999993</c:v>
                </c:pt>
                <c:pt idx="49">
                  <c:v>7.8</c:v>
                </c:pt>
                <c:pt idx="50">
                  <c:v>7.7</c:v>
                </c:pt>
                <c:pt idx="51">
                  <c:v>7.3</c:v>
                </c:pt>
                <c:pt idx="52">
                  <c:v>6.8</c:v>
                </c:pt>
                <c:pt idx="53">
                  <c:v>6.5</c:v>
                </c:pt>
                <c:pt idx="54">
                  <c:v>6.1</c:v>
                </c:pt>
                <c:pt idx="55">
                  <c:v>6.1</c:v>
                </c:pt>
                <c:pt idx="56">
                  <c:v>5.8</c:v>
                </c:pt>
                <c:pt idx="57">
                  <c:v>5.4</c:v>
                </c:pt>
                <c:pt idx="58">
                  <c:v>5.5</c:v>
                </c:pt>
                <c:pt idx="59">
                  <c:v>5.7</c:v>
                </c:pt>
                <c:pt idx="60">
                  <c:v>5.6</c:v>
                </c:pt>
                <c:pt idx="61">
                  <c:v>5.5</c:v>
                </c:pt>
                <c:pt idx="62">
                  <c:v>5.6</c:v>
                </c:pt>
                <c:pt idx="63">
                  <c:v>5.6</c:v>
                </c:pt>
                <c:pt idx="64">
                  <c:v>6</c:v>
                </c:pt>
                <c:pt idx="65">
                  <c:v>5.9</c:v>
                </c:pt>
                <c:pt idx="66">
                  <c:v>6.2</c:v>
                </c:pt>
                <c:pt idx="67">
                  <c:v>6.6</c:v>
                </c:pt>
                <c:pt idx="68">
                  <c:v>6.9</c:v>
                </c:pt>
                <c:pt idx="69">
                  <c:v>7.1</c:v>
                </c:pt>
                <c:pt idx="70">
                  <c:v>7.4</c:v>
                </c:pt>
                <c:pt idx="71">
                  <c:v>7.4</c:v>
                </c:pt>
                <c:pt idx="72">
                  <c:v>7.2</c:v>
                </c:pt>
                <c:pt idx="73">
                  <c:v>7.7</c:v>
                </c:pt>
                <c:pt idx="74">
                  <c:v>7.5</c:v>
                </c:pt>
                <c:pt idx="75">
                  <c:v>7.6</c:v>
                </c:pt>
                <c:pt idx="76">
                  <c:v>7.6</c:v>
                </c:pt>
                <c:pt idx="77">
                  <c:v>7.6</c:v>
                </c:pt>
                <c:pt idx="78">
                  <c:v>7</c:v>
                </c:pt>
                <c:pt idx="79">
                  <c:v>6.5</c:v>
                </c:pt>
                <c:pt idx="80">
                  <c:v>6.5</c:v>
                </c:pt>
                <c:pt idx="81">
                  <c:v>6.5</c:v>
                </c:pt>
                <c:pt idx="82">
                  <c:v>6.2</c:v>
                </c:pt>
                <c:pt idx="83">
                  <c:v>6.4</c:v>
                </c:pt>
                <c:pt idx="84">
                  <c:v>6.1</c:v>
                </c:pt>
                <c:pt idx="85">
                  <c:v>6.1</c:v>
                </c:pt>
                <c:pt idx="86">
                  <c:v>6.5</c:v>
                </c:pt>
                <c:pt idx="87">
                  <c:v>6.9</c:v>
                </c:pt>
                <c:pt idx="88">
                  <c:v>7.3</c:v>
                </c:pt>
                <c:pt idx="89">
                  <c:v>8</c:v>
                </c:pt>
                <c:pt idx="90">
                  <c:v>8.1</c:v>
                </c:pt>
                <c:pt idx="91">
                  <c:v>8.4</c:v>
                </c:pt>
                <c:pt idx="92">
                  <c:v>8.6999999999999993</c:v>
                </c:pt>
                <c:pt idx="93">
                  <c:v>8.6999999999999993</c:v>
                </c:pt>
                <c:pt idx="94">
                  <c:v>8.4</c:v>
                </c:pt>
                <c:pt idx="95">
                  <c:v>8.1999999999999993</c:v>
                </c:pt>
                <c:pt idx="96">
                  <c:v>8.1</c:v>
                </c:pt>
                <c:pt idx="97">
                  <c:v>7.8</c:v>
                </c:pt>
                <c:pt idx="98">
                  <c:v>7.5</c:v>
                </c:pt>
                <c:pt idx="99">
                  <c:v>7.5</c:v>
                </c:pt>
                <c:pt idx="100">
                  <c:v>7.4</c:v>
                </c:pt>
                <c:pt idx="101">
                  <c:v>7.6</c:v>
                </c:pt>
                <c:pt idx="102">
                  <c:v>7.8</c:v>
                </c:pt>
                <c:pt idx="103">
                  <c:v>7.9</c:v>
                </c:pt>
                <c:pt idx="104">
                  <c:v>7.9</c:v>
                </c:pt>
                <c:pt idx="105">
                  <c:v>7.7</c:v>
                </c:pt>
                <c:pt idx="106">
                  <c:v>8.1</c:v>
                </c:pt>
                <c:pt idx="107">
                  <c:v>7.8</c:v>
                </c:pt>
                <c:pt idx="108">
                  <c:v>7.8</c:v>
                </c:pt>
                <c:pt idx="109">
                  <c:v>7.7</c:v>
                </c:pt>
                <c:pt idx="110">
                  <c:v>7.6</c:v>
                </c:pt>
                <c:pt idx="111">
                  <c:v>7.6</c:v>
                </c:pt>
                <c:pt idx="112">
                  <c:v>7.7</c:v>
                </c:pt>
                <c:pt idx="113">
                  <c:v>7.6</c:v>
                </c:pt>
                <c:pt idx="114">
                  <c:v>6.8</c:v>
                </c:pt>
                <c:pt idx="115">
                  <c:v>6.9</c:v>
                </c:pt>
                <c:pt idx="116">
                  <c:v>6.6</c:v>
                </c:pt>
                <c:pt idx="117">
                  <c:v>6.5</c:v>
                </c:pt>
                <c:pt idx="118">
                  <c:v>6.5</c:v>
                </c:pt>
                <c:pt idx="119">
                  <c:v>6.5</c:v>
                </c:pt>
                <c:pt idx="120">
                  <c:v>6.3</c:v>
                </c:pt>
                <c:pt idx="121">
                  <c:v>6.4</c:v>
                </c:pt>
                <c:pt idx="122">
                  <c:v>6.5</c:v>
                </c:pt>
                <c:pt idx="123">
                  <c:v>6.4</c:v>
                </c:pt>
                <c:pt idx="124">
                  <c:v>6.1</c:v>
                </c:pt>
                <c:pt idx="125">
                  <c:v>6.1</c:v>
                </c:pt>
                <c:pt idx="126">
                  <c:v>6.2</c:v>
                </c:pt>
                <c:pt idx="127">
                  <c:v>6.3</c:v>
                </c:pt>
                <c:pt idx="128">
                  <c:v>6.9</c:v>
                </c:pt>
                <c:pt idx="129">
                  <c:v>6.6</c:v>
                </c:pt>
                <c:pt idx="130">
                  <c:v>7.1</c:v>
                </c:pt>
                <c:pt idx="131">
                  <c:v>7</c:v>
                </c:pt>
                <c:pt idx="132">
                  <c:v>7.2</c:v>
                </c:pt>
                <c:pt idx="133">
                  <c:v>8.5</c:v>
                </c:pt>
                <c:pt idx="134">
                  <c:v>9</c:v>
                </c:pt>
                <c:pt idx="135">
                  <c:v>8.6999999999999993</c:v>
                </c:pt>
              </c:numCache>
            </c:numRef>
          </c:val>
          <c:smooth val="0"/>
          <c:extLst>
            <c:ext xmlns:c16="http://schemas.microsoft.com/office/drawing/2014/chart" uri="{C3380CC4-5D6E-409C-BE32-E72D297353CC}">
              <c16:uniqueId val="{00000000-7181-4BD6-9E23-456C32CAFBF5}"/>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Data_K!$BB$5:$BB$140</c:f>
              <c:numCache>
                <c:formatCode>#,##0.00</c:formatCode>
                <c:ptCount val="136"/>
                <c:pt idx="0">
                  <c:v>3.09</c:v>
                </c:pt>
                <c:pt idx="1">
                  <c:v>3.04</c:v>
                </c:pt>
                <c:pt idx="2">
                  <c:v>2.93</c:v>
                </c:pt>
                <c:pt idx="3">
                  <c:v>2.73</c:v>
                </c:pt>
                <c:pt idx="4">
                  <c:v>2.5499999999999998</c:v>
                </c:pt>
                <c:pt idx="5">
                  <c:v>2.4700000000000002</c:v>
                </c:pt>
                <c:pt idx="6">
                  <c:v>2.4500000000000002</c:v>
                </c:pt>
                <c:pt idx="7">
                  <c:v>2.4300000000000002</c:v>
                </c:pt>
                <c:pt idx="8">
                  <c:v>2.34</c:v>
                </c:pt>
                <c:pt idx="9">
                  <c:v>2.23</c:v>
                </c:pt>
                <c:pt idx="10">
                  <c:v>2.19</c:v>
                </c:pt>
                <c:pt idx="11">
                  <c:v>2.2200000000000002</c:v>
                </c:pt>
                <c:pt idx="12">
                  <c:v>2.23</c:v>
                </c:pt>
                <c:pt idx="13">
                  <c:v>2.25</c:v>
                </c:pt>
                <c:pt idx="14">
                  <c:v>2.4500000000000002</c:v>
                </c:pt>
                <c:pt idx="15">
                  <c:v>2.8</c:v>
                </c:pt>
                <c:pt idx="16">
                  <c:v>3.13</c:v>
                </c:pt>
                <c:pt idx="17">
                  <c:v>3.4</c:v>
                </c:pt>
                <c:pt idx="18">
                  <c:v>3.69</c:v>
                </c:pt>
                <c:pt idx="19">
                  <c:v>4.1100000000000003</c:v>
                </c:pt>
                <c:pt idx="20">
                  <c:v>4.62</c:v>
                </c:pt>
                <c:pt idx="21">
                  <c:v>5.15</c:v>
                </c:pt>
                <c:pt idx="22">
                  <c:v>5.71</c:v>
                </c:pt>
                <c:pt idx="23">
                  <c:v>6.43</c:v>
                </c:pt>
                <c:pt idx="24">
                  <c:v>7.39</c:v>
                </c:pt>
                <c:pt idx="25">
                  <c:v>8.3699999999999992</c:v>
                </c:pt>
                <c:pt idx="26">
                  <c:v>9.0299999999999994</c:v>
                </c:pt>
                <c:pt idx="27">
                  <c:v>9.26</c:v>
                </c:pt>
                <c:pt idx="28">
                  <c:v>9.24</c:v>
                </c:pt>
                <c:pt idx="29">
                  <c:v>9.18</c:v>
                </c:pt>
                <c:pt idx="30">
                  <c:v>9.11</c:v>
                </c:pt>
                <c:pt idx="31">
                  <c:v>8.99</c:v>
                </c:pt>
                <c:pt idx="32">
                  <c:v>8.84</c:v>
                </c:pt>
                <c:pt idx="33">
                  <c:v>8.8800000000000008</c:v>
                </c:pt>
                <c:pt idx="34">
                  <c:v>9.24</c:v>
                </c:pt>
                <c:pt idx="35">
                  <c:v>9.7200000000000006</c:v>
                </c:pt>
                <c:pt idx="36">
                  <c:v>10.07</c:v>
                </c:pt>
                <c:pt idx="37">
                  <c:v>10.23</c:v>
                </c:pt>
                <c:pt idx="38">
                  <c:v>10.42</c:v>
                </c:pt>
                <c:pt idx="39">
                  <c:v>10.77</c:v>
                </c:pt>
                <c:pt idx="40">
                  <c:v>11.12</c:v>
                </c:pt>
                <c:pt idx="41">
                  <c:v>11.13</c:v>
                </c:pt>
                <c:pt idx="42">
                  <c:v>10.63</c:v>
                </c:pt>
                <c:pt idx="43">
                  <c:v>9.9600000000000009</c:v>
                </c:pt>
                <c:pt idx="44">
                  <c:v>9.5500000000000007</c:v>
                </c:pt>
                <c:pt idx="45">
                  <c:v>9.35</c:v>
                </c:pt>
                <c:pt idx="46">
                  <c:v>9.0399999999999991</c:v>
                </c:pt>
                <c:pt idx="47">
                  <c:v>8.57</c:v>
                </c:pt>
                <c:pt idx="48">
                  <c:v>8.1</c:v>
                </c:pt>
                <c:pt idx="49">
                  <c:v>7.82</c:v>
                </c:pt>
                <c:pt idx="50">
                  <c:v>7.59</c:v>
                </c:pt>
                <c:pt idx="51">
                  <c:v>7.27</c:v>
                </c:pt>
                <c:pt idx="52">
                  <c:v>6.86</c:v>
                </c:pt>
                <c:pt idx="53">
                  <c:v>6.48</c:v>
                </c:pt>
                <c:pt idx="54">
                  <c:v>6.21</c:v>
                </c:pt>
                <c:pt idx="55">
                  <c:v>5.98</c:v>
                </c:pt>
                <c:pt idx="56">
                  <c:v>5.72</c:v>
                </c:pt>
                <c:pt idx="57">
                  <c:v>5.53</c:v>
                </c:pt>
                <c:pt idx="58">
                  <c:v>5.51</c:v>
                </c:pt>
                <c:pt idx="59">
                  <c:v>5.6</c:v>
                </c:pt>
                <c:pt idx="60">
                  <c:v>5.62</c:v>
                </c:pt>
                <c:pt idx="61">
                  <c:v>5.56</c:v>
                </c:pt>
                <c:pt idx="62">
                  <c:v>5.59</c:v>
                </c:pt>
                <c:pt idx="63">
                  <c:v>5.72</c:v>
                </c:pt>
                <c:pt idx="64">
                  <c:v>5.86</c:v>
                </c:pt>
                <c:pt idx="65">
                  <c:v>6</c:v>
                </c:pt>
                <c:pt idx="66">
                  <c:v>6.22</c:v>
                </c:pt>
                <c:pt idx="67">
                  <c:v>6.55</c:v>
                </c:pt>
                <c:pt idx="68">
                  <c:v>6.87</c:v>
                </c:pt>
                <c:pt idx="69">
                  <c:v>7.13</c:v>
                </c:pt>
                <c:pt idx="70">
                  <c:v>7.27</c:v>
                </c:pt>
                <c:pt idx="71">
                  <c:v>7.32</c:v>
                </c:pt>
                <c:pt idx="72">
                  <c:v>7.37</c:v>
                </c:pt>
                <c:pt idx="73">
                  <c:v>7.47</c:v>
                </c:pt>
                <c:pt idx="74">
                  <c:v>7.57</c:v>
                </c:pt>
                <c:pt idx="75">
                  <c:v>7.63</c:v>
                </c:pt>
                <c:pt idx="76">
                  <c:v>7.59</c:v>
                </c:pt>
                <c:pt idx="77">
                  <c:v>7.4</c:v>
                </c:pt>
                <c:pt idx="78">
                  <c:v>7.03</c:v>
                </c:pt>
                <c:pt idx="79">
                  <c:v>6.69</c:v>
                </c:pt>
                <c:pt idx="80">
                  <c:v>6.49</c:v>
                </c:pt>
                <c:pt idx="81">
                  <c:v>6.4</c:v>
                </c:pt>
                <c:pt idx="82">
                  <c:v>6.35</c:v>
                </c:pt>
                <c:pt idx="83">
                  <c:v>6.23</c:v>
                </c:pt>
                <c:pt idx="84">
                  <c:v>6.08</c:v>
                </c:pt>
                <c:pt idx="85">
                  <c:v>6.1</c:v>
                </c:pt>
                <c:pt idx="86">
                  <c:v>6.39</c:v>
                </c:pt>
                <c:pt idx="87">
                  <c:v>6.86</c:v>
                </c:pt>
                <c:pt idx="88">
                  <c:v>7.34</c:v>
                </c:pt>
                <c:pt idx="89">
                  <c:v>7.81</c:v>
                </c:pt>
                <c:pt idx="90">
                  <c:v>8.2200000000000006</c:v>
                </c:pt>
                <c:pt idx="91">
                  <c:v>8.5399999999999991</c:v>
                </c:pt>
                <c:pt idx="92">
                  <c:v>8.7100000000000009</c:v>
                </c:pt>
                <c:pt idx="93">
                  <c:v>8.66</c:v>
                </c:pt>
                <c:pt idx="94">
                  <c:v>8.41</c:v>
                </c:pt>
                <c:pt idx="95">
                  <c:v>8.15</c:v>
                </c:pt>
                <c:pt idx="96">
                  <c:v>7.99</c:v>
                </c:pt>
                <c:pt idx="97">
                  <c:v>7.82</c:v>
                </c:pt>
                <c:pt idx="98">
                  <c:v>7.62</c:v>
                </c:pt>
                <c:pt idx="99">
                  <c:v>7.44</c:v>
                </c:pt>
                <c:pt idx="100">
                  <c:v>7.4</c:v>
                </c:pt>
                <c:pt idx="101">
                  <c:v>7.52</c:v>
                </c:pt>
                <c:pt idx="102">
                  <c:v>7.73</c:v>
                </c:pt>
                <c:pt idx="103">
                  <c:v>7.85</c:v>
                </c:pt>
                <c:pt idx="104">
                  <c:v>7.86</c:v>
                </c:pt>
                <c:pt idx="105">
                  <c:v>7.84</c:v>
                </c:pt>
                <c:pt idx="106">
                  <c:v>7.87</c:v>
                </c:pt>
                <c:pt idx="107">
                  <c:v>7.87</c:v>
                </c:pt>
                <c:pt idx="108">
                  <c:v>7.8</c:v>
                </c:pt>
                <c:pt idx="109">
                  <c:v>7.7</c:v>
                </c:pt>
                <c:pt idx="110">
                  <c:v>7.65</c:v>
                </c:pt>
                <c:pt idx="111">
                  <c:v>7.68</c:v>
                </c:pt>
                <c:pt idx="112">
                  <c:v>7.63</c:v>
                </c:pt>
                <c:pt idx="113">
                  <c:v>7.4</c:v>
                </c:pt>
                <c:pt idx="114">
                  <c:v>7.07</c:v>
                </c:pt>
                <c:pt idx="115">
                  <c:v>6.8</c:v>
                </c:pt>
                <c:pt idx="116">
                  <c:v>6.64</c:v>
                </c:pt>
                <c:pt idx="117">
                  <c:v>6.55</c:v>
                </c:pt>
                <c:pt idx="118">
                  <c:v>6.5</c:v>
                </c:pt>
                <c:pt idx="119">
                  <c:v>6.46</c:v>
                </c:pt>
                <c:pt idx="120">
                  <c:v>6.42</c:v>
                </c:pt>
                <c:pt idx="121">
                  <c:v>6.41</c:v>
                </c:pt>
                <c:pt idx="122">
                  <c:v>6.42</c:v>
                </c:pt>
                <c:pt idx="123">
                  <c:v>6.31</c:v>
                </c:pt>
                <c:pt idx="124">
                  <c:v>6.13</c:v>
                </c:pt>
                <c:pt idx="125">
                  <c:v>6.03</c:v>
                </c:pt>
                <c:pt idx="126">
                  <c:v>6.14</c:v>
                </c:pt>
                <c:pt idx="127">
                  <c:v>6.41</c:v>
                </c:pt>
                <c:pt idx="128">
                  <c:v>6.68</c:v>
                </c:pt>
                <c:pt idx="129">
                  <c:v>6.87</c:v>
                </c:pt>
                <c:pt idx="130">
                  <c:v>6.97</c:v>
                </c:pt>
                <c:pt idx="131">
                  <c:v>7.1</c:v>
                </c:pt>
                <c:pt idx="132">
                  <c:v>7.35</c:v>
                </c:pt>
                <c:pt idx="133">
                  <c:v>8.35</c:v>
                </c:pt>
                <c:pt idx="134">
                  <c:v>9.02</c:v>
                </c:pt>
                <c:pt idx="135">
                  <c:v>8.7899999999999991</c:v>
                </c:pt>
              </c:numCache>
            </c:numRef>
          </c:val>
          <c:smooth val="0"/>
          <c:extLst>
            <c:ext xmlns:c16="http://schemas.microsoft.com/office/drawing/2014/chart" uri="{C3380CC4-5D6E-409C-BE32-E72D297353CC}">
              <c16:uniqueId val="{00000001-7181-4BD6-9E23-456C32CAFBF5}"/>
            </c:ext>
          </c:extLst>
        </c:ser>
        <c:dLbls>
          <c:showLegendKey val="0"/>
          <c:showVal val="0"/>
          <c:showCatName val="0"/>
          <c:showSerName val="0"/>
          <c:showPercent val="0"/>
          <c:showBubbleSize val="0"/>
        </c:dLbls>
        <c:hiLowLines>
          <c:spPr>
            <a:ln w="3175">
              <a:solidFill>
                <a:srgbClr val="000000"/>
              </a:solidFill>
              <a:prstDash val="solid"/>
            </a:ln>
          </c:spPr>
        </c:hiLowLines>
        <c:smooth val="0"/>
        <c:axId val="141864960"/>
        <c:axId val="141866496"/>
      </c:lineChart>
      <c:catAx>
        <c:axId val="1418649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6496"/>
        <c:crosses val="autoZero"/>
        <c:auto val="0"/>
        <c:lblAlgn val="ctr"/>
        <c:lblOffset val="100"/>
        <c:tickLblSkip val="2"/>
        <c:tickMarkSkip val="8"/>
        <c:noMultiLvlLbl val="0"/>
      </c:catAx>
      <c:valAx>
        <c:axId val="14186649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49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Data_K!$AS$3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Data_K!$AM$5:$AM$140</c:f>
              <c:numCache>
                <c:formatCode>#\ ##0.0</c:formatCode>
                <c:ptCount val="136"/>
                <c:pt idx="0">
                  <c:v>18.5</c:v>
                </c:pt>
                <c:pt idx="1">
                  <c:v>18.3</c:v>
                </c:pt>
                <c:pt idx="2">
                  <c:v>18</c:v>
                </c:pt>
                <c:pt idx="3">
                  <c:v>17.899999999999999</c:v>
                </c:pt>
                <c:pt idx="4">
                  <c:v>17.600000000000001</c:v>
                </c:pt>
                <c:pt idx="5">
                  <c:v>17.7</c:v>
                </c:pt>
                <c:pt idx="6">
                  <c:v>17.399999999999999</c:v>
                </c:pt>
                <c:pt idx="7">
                  <c:v>17.3</c:v>
                </c:pt>
                <c:pt idx="8">
                  <c:v>17.3</c:v>
                </c:pt>
                <c:pt idx="9">
                  <c:v>17.3</c:v>
                </c:pt>
                <c:pt idx="10">
                  <c:v>17.100000000000001</c:v>
                </c:pt>
                <c:pt idx="11">
                  <c:v>16.8</c:v>
                </c:pt>
                <c:pt idx="12">
                  <c:v>16.600000000000001</c:v>
                </c:pt>
                <c:pt idx="13">
                  <c:v>16.7</c:v>
                </c:pt>
                <c:pt idx="14">
                  <c:v>16.7</c:v>
                </c:pt>
                <c:pt idx="15">
                  <c:v>16.7</c:v>
                </c:pt>
                <c:pt idx="16">
                  <c:v>16.8</c:v>
                </c:pt>
                <c:pt idx="17">
                  <c:v>17.3</c:v>
                </c:pt>
                <c:pt idx="18">
                  <c:v>17.7</c:v>
                </c:pt>
                <c:pt idx="19">
                  <c:v>18.2</c:v>
                </c:pt>
                <c:pt idx="20">
                  <c:v>18.399999999999999</c:v>
                </c:pt>
                <c:pt idx="21">
                  <c:v>18.5</c:v>
                </c:pt>
                <c:pt idx="22">
                  <c:v>19.3</c:v>
                </c:pt>
                <c:pt idx="23">
                  <c:v>20</c:v>
                </c:pt>
                <c:pt idx="24">
                  <c:v>20.399999999999999</c:v>
                </c:pt>
                <c:pt idx="25">
                  <c:v>20.8</c:v>
                </c:pt>
                <c:pt idx="26">
                  <c:v>20.9</c:v>
                </c:pt>
                <c:pt idx="27">
                  <c:v>21.3</c:v>
                </c:pt>
                <c:pt idx="28">
                  <c:v>21.7</c:v>
                </c:pt>
                <c:pt idx="29">
                  <c:v>21.9</c:v>
                </c:pt>
                <c:pt idx="30">
                  <c:v>21.9</c:v>
                </c:pt>
                <c:pt idx="31">
                  <c:v>21.7</c:v>
                </c:pt>
                <c:pt idx="32">
                  <c:v>21.8</c:v>
                </c:pt>
                <c:pt idx="33">
                  <c:v>21.4</c:v>
                </c:pt>
                <c:pt idx="34">
                  <c:v>21.5</c:v>
                </c:pt>
                <c:pt idx="35">
                  <c:v>21.7</c:v>
                </c:pt>
                <c:pt idx="36">
                  <c:v>21.5</c:v>
                </c:pt>
                <c:pt idx="37">
                  <c:v>21.7</c:v>
                </c:pt>
                <c:pt idx="38">
                  <c:v>21.8</c:v>
                </c:pt>
                <c:pt idx="39">
                  <c:v>21.5</c:v>
                </c:pt>
                <c:pt idx="40">
                  <c:v>21.9</c:v>
                </c:pt>
                <c:pt idx="41">
                  <c:v>22.2</c:v>
                </c:pt>
                <c:pt idx="42">
                  <c:v>22.6</c:v>
                </c:pt>
                <c:pt idx="43">
                  <c:v>23.2</c:v>
                </c:pt>
                <c:pt idx="44">
                  <c:v>23.3</c:v>
                </c:pt>
                <c:pt idx="45">
                  <c:v>23.4</c:v>
                </c:pt>
                <c:pt idx="46">
                  <c:v>22.9</c:v>
                </c:pt>
                <c:pt idx="47">
                  <c:v>23</c:v>
                </c:pt>
                <c:pt idx="48">
                  <c:v>22.7</c:v>
                </c:pt>
                <c:pt idx="49">
                  <c:v>22.7</c:v>
                </c:pt>
                <c:pt idx="50">
                  <c:v>22.8</c:v>
                </c:pt>
                <c:pt idx="51">
                  <c:v>22.7</c:v>
                </c:pt>
                <c:pt idx="52">
                  <c:v>22.7</c:v>
                </c:pt>
                <c:pt idx="53">
                  <c:v>22.3</c:v>
                </c:pt>
                <c:pt idx="54">
                  <c:v>22.6</c:v>
                </c:pt>
                <c:pt idx="55">
                  <c:v>22</c:v>
                </c:pt>
                <c:pt idx="56">
                  <c:v>21.8</c:v>
                </c:pt>
                <c:pt idx="57">
                  <c:v>21.9</c:v>
                </c:pt>
                <c:pt idx="58">
                  <c:v>21.7</c:v>
                </c:pt>
                <c:pt idx="59">
                  <c:v>21.6</c:v>
                </c:pt>
                <c:pt idx="60">
                  <c:v>21.7</c:v>
                </c:pt>
                <c:pt idx="61">
                  <c:v>22.1</c:v>
                </c:pt>
                <c:pt idx="62">
                  <c:v>21.8</c:v>
                </c:pt>
                <c:pt idx="63">
                  <c:v>22</c:v>
                </c:pt>
                <c:pt idx="64">
                  <c:v>21.7</c:v>
                </c:pt>
                <c:pt idx="65">
                  <c:v>21.9</c:v>
                </c:pt>
                <c:pt idx="66">
                  <c:v>22.3</c:v>
                </c:pt>
                <c:pt idx="67">
                  <c:v>22.2</c:v>
                </c:pt>
                <c:pt idx="68">
                  <c:v>22.3</c:v>
                </c:pt>
                <c:pt idx="69">
                  <c:v>22.3</c:v>
                </c:pt>
                <c:pt idx="70">
                  <c:v>22</c:v>
                </c:pt>
                <c:pt idx="71">
                  <c:v>22.4</c:v>
                </c:pt>
                <c:pt idx="72">
                  <c:v>22.6</c:v>
                </c:pt>
                <c:pt idx="73">
                  <c:v>22.4</c:v>
                </c:pt>
                <c:pt idx="74">
                  <c:v>22.7</c:v>
                </c:pt>
                <c:pt idx="75">
                  <c:v>22.2</c:v>
                </c:pt>
                <c:pt idx="76">
                  <c:v>22.2</c:v>
                </c:pt>
                <c:pt idx="77">
                  <c:v>22.5</c:v>
                </c:pt>
                <c:pt idx="78">
                  <c:v>22.1</c:v>
                </c:pt>
                <c:pt idx="79">
                  <c:v>22.4</c:v>
                </c:pt>
                <c:pt idx="80">
                  <c:v>22.1</c:v>
                </c:pt>
                <c:pt idx="81">
                  <c:v>21.8</c:v>
                </c:pt>
                <c:pt idx="82">
                  <c:v>21.7</c:v>
                </c:pt>
                <c:pt idx="83">
                  <c:v>21.4</c:v>
                </c:pt>
                <c:pt idx="84">
                  <c:v>21.8</c:v>
                </c:pt>
                <c:pt idx="85">
                  <c:v>21.8</c:v>
                </c:pt>
                <c:pt idx="86">
                  <c:v>21.7</c:v>
                </c:pt>
                <c:pt idx="87">
                  <c:v>21.9</c:v>
                </c:pt>
                <c:pt idx="88">
                  <c:v>21.9</c:v>
                </c:pt>
                <c:pt idx="89">
                  <c:v>22</c:v>
                </c:pt>
                <c:pt idx="90">
                  <c:v>22.9</c:v>
                </c:pt>
                <c:pt idx="91">
                  <c:v>22.6</c:v>
                </c:pt>
                <c:pt idx="92">
                  <c:v>22.8</c:v>
                </c:pt>
                <c:pt idx="93">
                  <c:v>22.6</c:v>
                </c:pt>
                <c:pt idx="94">
                  <c:v>22.6</c:v>
                </c:pt>
                <c:pt idx="95">
                  <c:v>22.5</c:v>
                </c:pt>
                <c:pt idx="96">
                  <c:v>21.7</c:v>
                </c:pt>
                <c:pt idx="97">
                  <c:v>21.6</c:v>
                </c:pt>
                <c:pt idx="98">
                  <c:v>21.7</c:v>
                </c:pt>
                <c:pt idx="99">
                  <c:v>21.2</c:v>
                </c:pt>
                <c:pt idx="100">
                  <c:v>21.5</c:v>
                </c:pt>
                <c:pt idx="101">
                  <c:v>21.1</c:v>
                </c:pt>
                <c:pt idx="102">
                  <c:v>20.9</c:v>
                </c:pt>
                <c:pt idx="103">
                  <c:v>20.8</c:v>
                </c:pt>
                <c:pt idx="104">
                  <c:v>20.6</c:v>
                </c:pt>
                <c:pt idx="105">
                  <c:v>20.3</c:v>
                </c:pt>
                <c:pt idx="106">
                  <c:v>20.2</c:v>
                </c:pt>
                <c:pt idx="107">
                  <c:v>19.7</c:v>
                </c:pt>
                <c:pt idx="108">
                  <c:v>20</c:v>
                </c:pt>
                <c:pt idx="109">
                  <c:v>19.899999999999999</c:v>
                </c:pt>
                <c:pt idx="110">
                  <c:v>19.2</c:v>
                </c:pt>
                <c:pt idx="111">
                  <c:v>19.7</c:v>
                </c:pt>
                <c:pt idx="112">
                  <c:v>19.3</c:v>
                </c:pt>
                <c:pt idx="113">
                  <c:v>19.2</c:v>
                </c:pt>
                <c:pt idx="114">
                  <c:v>19.100000000000001</c:v>
                </c:pt>
                <c:pt idx="115">
                  <c:v>18.7</c:v>
                </c:pt>
                <c:pt idx="116">
                  <c:v>18.8</c:v>
                </c:pt>
                <c:pt idx="117">
                  <c:v>18.7</c:v>
                </c:pt>
                <c:pt idx="118">
                  <c:v>18.899999999999999</c:v>
                </c:pt>
                <c:pt idx="119">
                  <c:v>18.600000000000001</c:v>
                </c:pt>
                <c:pt idx="120">
                  <c:v>18.2</c:v>
                </c:pt>
                <c:pt idx="121">
                  <c:v>18.399999999999999</c:v>
                </c:pt>
                <c:pt idx="122">
                  <c:v>18.2</c:v>
                </c:pt>
                <c:pt idx="123">
                  <c:v>18.3</c:v>
                </c:pt>
                <c:pt idx="124">
                  <c:v>18.100000000000001</c:v>
                </c:pt>
                <c:pt idx="125">
                  <c:v>17.600000000000001</c:v>
                </c:pt>
                <c:pt idx="126">
                  <c:v>17.899999999999999</c:v>
                </c:pt>
                <c:pt idx="127">
                  <c:v>17.8</c:v>
                </c:pt>
                <c:pt idx="128">
                  <c:v>17.5</c:v>
                </c:pt>
                <c:pt idx="129">
                  <c:v>17.899999999999999</c:v>
                </c:pt>
                <c:pt idx="130">
                  <c:v>18</c:v>
                </c:pt>
                <c:pt idx="131">
                  <c:v>17.600000000000001</c:v>
                </c:pt>
                <c:pt idx="132">
                  <c:v>18.600000000000001</c:v>
                </c:pt>
                <c:pt idx="133">
                  <c:v>19.100000000000001</c:v>
                </c:pt>
                <c:pt idx="134">
                  <c:v>18.100000000000001</c:v>
                </c:pt>
                <c:pt idx="135">
                  <c:v>18.2</c:v>
                </c:pt>
              </c:numCache>
            </c:numRef>
          </c:val>
          <c:smooth val="0"/>
          <c:extLst>
            <c:ext xmlns:c16="http://schemas.microsoft.com/office/drawing/2014/chart" uri="{C3380CC4-5D6E-409C-BE32-E72D297353CC}">
              <c16:uniqueId val="{00000000-20EF-44E7-8E2E-30AFF19ECA6A}"/>
            </c:ext>
          </c:extLst>
        </c:ser>
        <c:ser>
          <c:idx val="1"/>
          <c:order val="1"/>
          <c:tx>
            <c:strRef>
              <c:f>Data_K!$AV$3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Data_K!$AP$5:$AP$140</c:f>
              <c:numCache>
                <c:formatCode>#,##0.00</c:formatCode>
                <c:ptCount val="136"/>
                <c:pt idx="0">
                  <c:v>18.46</c:v>
                </c:pt>
                <c:pt idx="1">
                  <c:v>18.239999999999998</c:v>
                </c:pt>
                <c:pt idx="2">
                  <c:v>18.03</c:v>
                </c:pt>
                <c:pt idx="3">
                  <c:v>17.89</c:v>
                </c:pt>
                <c:pt idx="4">
                  <c:v>17.79</c:v>
                </c:pt>
                <c:pt idx="5">
                  <c:v>17.649999999999999</c:v>
                </c:pt>
                <c:pt idx="6">
                  <c:v>17.45</c:v>
                </c:pt>
                <c:pt idx="7">
                  <c:v>17.3</c:v>
                </c:pt>
                <c:pt idx="8">
                  <c:v>17.260000000000002</c:v>
                </c:pt>
                <c:pt idx="9">
                  <c:v>17.22</c:v>
                </c:pt>
                <c:pt idx="10">
                  <c:v>17.07</c:v>
                </c:pt>
                <c:pt idx="11">
                  <c:v>16.829999999999998</c:v>
                </c:pt>
                <c:pt idx="12">
                  <c:v>16.66</c:v>
                </c:pt>
                <c:pt idx="13">
                  <c:v>16.63</c:v>
                </c:pt>
                <c:pt idx="14">
                  <c:v>16.670000000000002</c:v>
                </c:pt>
                <c:pt idx="15">
                  <c:v>16.73</c:v>
                </c:pt>
                <c:pt idx="16">
                  <c:v>16.91</c:v>
                </c:pt>
                <c:pt idx="17">
                  <c:v>17.309999999999999</c:v>
                </c:pt>
                <c:pt idx="18">
                  <c:v>17.809999999999999</c:v>
                </c:pt>
                <c:pt idx="19">
                  <c:v>18.190000000000001</c:v>
                </c:pt>
                <c:pt idx="20">
                  <c:v>18.43</c:v>
                </c:pt>
                <c:pt idx="21">
                  <c:v>18.760000000000002</c:v>
                </c:pt>
                <c:pt idx="22">
                  <c:v>19.3</c:v>
                </c:pt>
                <c:pt idx="23">
                  <c:v>19.940000000000001</c:v>
                </c:pt>
                <c:pt idx="24">
                  <c:v>20.45</c:v>
                </c:pt>
                <c:pt idx="25">
                  <c:v>20.78</c:v>
                </c:pt>
                <c:pt idx="26">
                  <c:v>21.03</c:v>
                </c:pt>
                <c:pt idx="27">
                  <c:v>21.31</c:v>
                </c:pt>
                <c:pt idx="28">
                  <c:v>21.63</c:v>
                </c:pt>
                <c:pt idx="29">
                  <c:v>21.84</c:v>
                </c:pt>
                <c:pt idx="30">
                  <c:v>21.85</c:v>
                </c:pt>
                <c:pt idx="31">
                  <c:v>21.75</c:v>
                </c:pt>
                <c:pt idx="32">
                  <c:v>21.62</c:v>
                </c:pt>
                <c:pt idx="33">
                  <c:v>21.52</c:v>
                </c:pt>
                <c:pt idx="34">
                  <c:v>21.49</c:v>
                </c:pt>
                <c:pt idx="35">
                  <c:v>21.51</c:v>
                </c:pt>
                <c:pt idx="36">
                  <c:v>21.59</c:v>
                </c:pt>
                <c:pt idx="37">
                  <c:v>21.63</c:v>
                </c:pt>
                <c:pt idx="38">
                  <c:v>21.64</c:v>
                </c:pt>
                <c:pt idx="39">
                  <c:v>21.69</c:v>
                </c:pt>
                <c:pt idx="40">
                  <c:v>21.86</c:v>
                </c:pt>
                <c:pt idx="41">
                  <c:v>22.21</c:v>
                </c:pt>
                <c:pt idx="42">
                  <c:v>22.67</c:v>
                </c:pt>
                <c:pt idx="43">
                  <c:v>23.12</c:v>
                </c:pt>
                <c:pt idx="44">
                  <c:v>23.34</c:v>
                </c:pt>
                <c:pt idx="45">
                  <c:v>23.25</c:v>
                </c:pt>
                <c:pt idx="46">
                  <c:v>23.05</c:v>
                </c:pt>
                <c:pt idx="47">
                  <c:v>22.87</c:v>
                </c:pt>
                <c:pt idx="48">
                  <c:v>22.74</c:v>
                </c:pt>
                <c:pt idx="49">
                  <c:v>22.7</c:v>
                </c:pt>
                <c:pt idx="50">
                  <c:v>22.72</c:v>
                </c:pt>
                <c:pt idx="51">
                  <c:v>22.71</c:v>
                </c:pt>
                <c:pt idx="52">
                  <c:v>22.63</c:v>
                </c:pt>
                <c:pt idx="53">
                  <c:v>22.52</c:v>
                </c:pt>
                <c:pt idx="54">
                  <c:v>22.33</c:v>
                </c:pt>
                <c:pt idx="55">
                  <c:v>22.09</c:v>
                </c:pt>
                <c:pt idx="56">
                  <c:v>21.89</c:v>
                </c:pt>
                <c:pt idx="57">
                  <c:v>21.78</c:v>
                </c:pt>
                <c:pt idx="58">
                  <c:v>21.73</c:v>
                </c:pt>
                <c:pt idx="59">
                  <c:v>21.74</c:v>
                </c:pt>
                <c:pt idx="60">
                  <c:v>21.84</c:v>
                </c:pt>
                <c:pt idx="61">
                  <c:v>21.94</c:v>
                </c:pt>
                <c:pt idx="62">
                  <c:v>21.95</c:v>
                </c:pt>
                <c:pt idx="63">
                  <c:v>21.87</c:v>
                </c:pt>
                <c:pt idx="64">
                  <c:v>21.85</c:v>
                </c:pt>
                <c:pt idx="65">
                  <c:v>21.98</c:v>
                </c:pt>
                <c:pt idx="66">
                  <c:v>22.18</c:v>
                </c:pt>
                <c:pt idx="67">
                  <c:v>22.27</c:v>
                </c:pt>
                <c:pt idx="68">
                  <c:v>22.16</c:v>
                </c:pt>
                <c:pt idx="69">
                  <c:v>22.04</c:v>
                </c:pt>
                <c:pt idx="70">
                  <c:v>22.09</c:v>
                </c:pt>
                <c:pt idx="71">
                  <c:v>22.31</c:v>
                </c:pt>
                <c:pt idx="72">
                  <c:v>22.58</c:v>
                </c:pt>
                <c:pt idx="73">
                  <c:v>22.67</c:v>
                </c:pt>
                <c:pt idx="74">
                  <c:v>22.54</c:v>
                </c:pt>
                <c:pt idx="75">
                  <c:v>22.35</c:v>
                </c:pt>
                <c:pt idx="76">
                  <c:v>22.25</c:v>
                </c:pt>
                <c:pt idx="77">
                  <c:v>22.25</c:v>
                </c:pt>
                <c:pt idx="78">
                  <c:v>22.25</c:v>
                </c:pt>
                <c:pt idx="79">
                  <c:v>22.18</c:v>
                </c:pt>
                <c:pt idx="80">
                  <c:v>22.04</c:v>
                </c:pt>
                <c:pt idx="81">
                  <c:v>21.82</c:v>
                </c:pt>
                <c:pt idx="82">
                  <c:v>21.64</c:v>
                </c:pt>
                <c:pt idx="83">
                  <c:v>21.62</c:v>
                </c:pt>
                <c:pt idx="84">
                  <c:v>21.69</c:v>
                </c:pt>
                <c:pt idx="85">
                  <c:v>21.74</c:v>
                </c:pt>
                <c:pt idx="86">
                  <c:v>21.78</c:v>
                </c:pt>
                <c:pt idx="87">
                  <c:v>21.85</c:v>
                </c:pt>
                <c:pt idx="88">
                  <c:v>21.98</c:v>
                </c:pt>
                <c:pt idx="89">
                  <c:v>22.15</c:v>
                </c:pt>
                <c:pt idx="90">
                  <c:v>22.37</c:v>
                </c:pt>
                <c:pt idx="91">
                  <c:v>22.56</c:v>
                </c:pt>
                <c:pt idx="92">
                  <c:v>22.66</c:v>
                </c:pt>
                <c:pt idx="93">
                  <c:v>22.69</c:v>
                </c:pt>
                <c:pt idx="94">
                  <c:v>22.6</c:v>
                </c:pt>
                <c:pt idx="95">
                  <c:v>22.3</c:v>
                </c:pt>
                <c:pt idx="96">
                  <c:v>21.91</c:v>
                </c:pt>
                <c:pt idx="97">
                  <c:v>21.61</c:v>
                </c:pt>
                <c:pt idx="98">
                  <c:v>21.47</c:v>
                </c:pt>
                <c:pt idx="99">
                  <c:v>21.38</c:v>
                </c:pt>
                <c:pt idx="100">
                  <c:v>21.26</c:v>
                </c:pt>
                <c:pt idx="101">
                  <c:v>21.11</c:v>
                </c:pt>
                <c:pt idx="102">
                  <c:v>20.95</c:v>
                </c:pt>
                <c:pt idx="103">
                  <c:v>20.77</c:v>
                </c:pt>
                <c:pt idx="104">
                  <c:v>20.6</c:v>
                </c:pt>
                <c:pt idx="105">
                  <c:v>20.38</c:v>
                </c:pt>
                <c:pt idx="106">
                  <c:v>20.13</c:v>
                </c:pt>
                <c:pt idx="107">
                  <c:v>19.96</c:v>
                </c:pt>
                <c:pt idx="108">
                  <c:v>19.829999999999998</c:v>
                </c:pt>
                <c:pt idx="109">
                  <c:v>19.690000000000001</c:v>
                </c:pt>
                <c:pt idx="110">
                  <c:v>19.55</c:v>
                </c:pt>
                <c:pt idx="111">
                  <c:v>19.43</c:v>
                </c:pt>
                <c:pt idx="112">
                  <c:v>19.34</c:v>
                </c:pt>
                <c:pt idx="113">
                  <c:v>19.18</c:v>
                </c:pt>
                <c:pt idx="114">
                  <c:v>18.98</c:v>
                </c:pt>
                <c:pt idx="115">
                  <c:v>18.82</c:v>
                </c:pt>
                <c:pt idx="116">
                  <c:v>18.75</c:v>
                </c:pt>
                <c:pt idx="117">
                  <c:v>18.8</c:v>
                </c:pt>
                <c:pt idx="118">
                  <c:v>18.78</c:v>
                </c:pt>
                <c:pt idx="119">
                  <c:v>18.62</c:v>
                </c:pt>
                <c:pt idx="120">
                  <c:v>18.399999999999999</c:v>
                </c:pt>
                <c:pt idx="121">
                  <c:v>18.25</c:v>
                </c:pt>
                <c:pt idx="122">
                  <c:v>18.18</c:v>
                </c:pt>
                <c:pt idx="123">
                  <c:v>18.09</c:v>
                </c:pt>
                <c:pt idx="124">
                  <c:v>17.96</c:v>
                </c:pt>
                <c:pt idx="125">
                  <c:v>17.88</c:v>
                </c:pt>
                <c:pt idx="126">
                  <c:v>17.829999999999998</c:v>
                </c:pt>
                <c:pt idx="127">
                  <c:v>17.77</c:v>
                </c:pt>
                <c:pt idx="128">
                  <c:v>17.739999999999998</c:v>
                </c:pt>
                <c:pt idx="129">
                  <c:v>17.78</c:v>
                </c:pt>
                <c:pt idx="130">
                  <c:v>17.87</c:v>
                </c:pt>
                <c:pt idx="131">
                  <c:v>17.87</c:v>
                </c:pt>
                <c:pt idx="132">
                  <c:v>18.28</c:v>
                </c:pt>
                <c:pt idx="133">
                  <c:v>19.03</c:v>
                </c:pt>
                <c:pt idx="134">
                  <c:v>18.45</c:v>
                </c:pt>
                <c:pt idx="135">
                  <c:v>18.010000000000002</c:v>
                </c:pt>
              </c:numCache>
            </c:numRef>
          </c:val>
          <c:smooth val="0"/>
          <c:extLst>
            <c:ext xmlns:c16="http://schemas.microsoft.com/office/drawing/2014/chart" uri="{C3380CC4-5D6E-409C-BE32-E72D297353CC}">
              <c16:uniqueId val="{00000001-20EF-44E7-8E2E-30AFF19ECA6A}"/>
            </c:ext>
          </c:extLst>
        </c:ser>
        <c:dLbls>
          <c:showLegendKey val="0"/>
          <c:showVal val="0"/>
          <c:showCatName val="0"/>
          <c:showSerName val="0"/>
          <c:showPercent val="0"/>
          <c:showBubbleSize val="0"/>
        </c:dLbls>
        <c:hiLowLines>
          <c:spPr>
            <a:ln w="3175">
              <a:solidFill>
                <a:srgbClr val="000000"/>
              </a:solidFill>
              <a:prstDash val="solid"/>
            </a:ln>
          </c:spPr>
        </c:hiLowLines>
        <c:smooth val="0"/>
        <c:axId val="141899648"/>
        <c:axId val="141901184"/>
      </c:lineChart>
      <c:catAx>
        <c:axId val="1418996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901184"/>
        <c:crosses val="autoZero"/>
        <c:auto val="0"/>
        <c:lblAlgn val="ctr"/>
        <c:lblOffset val="100"/>
        <c:tickLblSkip val="2"/>
        <c:tickMarkSkip val="8"/>
        <c:noMultiLvlLbl val="0"/>
      </c:catAx>
      <c:valAx>
        <c:axId val="141901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996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Data_BK!$I$5:$I$140</c:f>
              <c:numCache>
                <c:formatCode>#\ ##0.0</c:formatCode>
                <c:ptCount val="136"/>
                <c:pt idx="0">
                  <c:v>136.1</c:v>
                </c:pt>
                <c:pt idx="1">
                  <c:v>131.9</c:v>
                </c:pt>
                <c:pt idx="2">
                  <c:v>127.9</c:v>
                </c:pt>
                <c:pt idx="3">
                  <c:v>116.8</c:v>
                </c:pt>
                <c:pt idx="4">
                  <c:v>116.7</c:v>
                </c:pt>
                <c:pt idx="5">
                  <c:v>110.3</c:v>
                </c:pt>
                <c:pt idx="6">
                  <c:v>110.1</c:v>
                </c:pt>
                <c:pt idx="7">
                  <c:v>103.7</c:v>
                </c:pt>
                <c:pt idx="8">
                  <c:v>101</c:v>
                </c:pt>
                <c:pt idx="9">
                  <c:v>98.9</c:v>
                </c:pt>
                <c:pt idx="10">
                  <c:v>92.9</c:v>
                </c:pt>
                <c:pt idx="11">
                  <c:v>103.1</c:v>
                </c:pt>
                <c:pt idx="12">
                  <c:v>97.5</c:v>
                </c:pt>
                <c:pt idx="13">
                  <c:v>98.5</c:v>
                </c:pt>
                <c:pt idx="14">
                  <c:v>111.1</c:v>
                </c:pt>
                <c:pt idx="15">
                  <c:v>133.80000000000001</c:v>
                </c:pt>
                <c:pt idx="16">
                  <c:v>147.4</c:v>
                </c:pt>
                <c:pt idx="17">
                  <c:v>159.19999999999999</c:v>
                </c:pt>
                <c:pt idx="18">
                  <c:v>187.8</c:v>
                </c:pt>
                <c:pt idx="19">
                  <c:v>216.3</c:v>
                </c:pt>
                <c:pt idx="20">
                  <c:v>249.6</c:v>
                </c:pt>
                <c:pt idx="21">
                  <c:v>284.10000000000002</c:v>
                </c:pt>
                <c:pt idx="22">
                  <c:v>314</c:v>
                </c:pt>
                <c:pt idx="23">
                  <c:v>336.1</c:v>
                </c:pt>
                <c:pt idx="24">
                  <c:v>393</c:v>
                </c:pt>
                <c:pt idx="25">
                  <c:v>451.7</c:v>
                </c:pt>
                <c:pt idx="26">
                  <c:v>477.9</c:v>
                </c:pt>
                <c:pt idx="27">
                  <c:v>488.2</c:v>
                </c:pt>
                <c:pt idx="28">
                  <c:v>484.1</c:v>
                </c:pt>
                <c:pt idx="29">
                  <c:v>461.6</c:v>
                </c:pt>
                <c:pt idx="30">
                  <c:v>461</c:v>
                </c:pt>
                <c:pt idx="31">
                  <c:v>456.4</c:v>
                </c:pt>
                <c:pt idx="32">
                  <c:v>445.2</c:v>
                </c:pt>
                <c:pt idx="33">
                  <c:v>435.7</c:v>
                </c:pt>
                <c:pt idx="34">
                  <c:v>437.6</c:v>
                </c:pt>
                <c:pt idx="35">
                  <c:v>457</c:v>
                </c:pt>
                <c:pt idx="36">
                  <c:v>457.7</c:v>
                </c:pt>
                <c:pt idx="37">
                  <c:v>477.5</c:v>
                </c:pt>
                <c:pt idx="38">
                  <c:v>484.8</c:v>
                </c:pt>
                <c:pt idx="39">
                  <c:v>497.3</c:v>
                </c:pt>
                <c:pt idx="40">
                  <c:v>510.1</c:v>
                </c:pt>
                <c:pt idx="41">
                  <c:v>511</c:v>
                </c:pt>
                <c:pt idx="42">
                  <c:v>478.4</c:v>
                </c:pt>
                <c:pt idx="43">
                  <c:v>448.1</c:v>
                </c:pt>
                <c:pt idx="44">
                  <c:v>426.6</c:v>
                </c:pt>
                <c:pt idx="45">
                  <c:v>426</c:v>
                </c:pt>
                <c:pt idx="46">
                  <c:v>405</c:v>
                </c:pt>
                <c:pt idx="47">
                  <c:v>384.9</c:v>
                </c:pt>
                <c:pt idx="48">
                  <c:v>372.1</c:v>
                </c:pt>
                <c:pt idx="49">
                  <c:v>354.1</c:v>
                </c:pt>
                <c:pt idx="50">
                  <c:v>350.8</c:v>
                </c:pt>
                <c:pt idx="51">
                  <c:v>336.7</c:v>
                </c:pt>
                <c:pt idx="52">
                  <c:v>319.5</c:v>
                </c:pt>
                <c:pt idx="53">
                  <c:v>303</c:v>
                </c:pt>
                <c:pt idx="54">
                  <c:v>291.39999999999998</c:v>
                </c:pt>
                <c:pt idx="55">
                  <c:v>280.2</c:v>
                </c:pt>
                <c:pt idx="56">
                  <c:v>269.7</c:v>
                </c:pt>
                <c:pt idx="57">
                  <c:v>258.7</c:v>
                </c:pt>
                <c:pt idx="58">
                  <c:v>261.8</c:v>
                </c:pt>
                <c:pt idx="59">
                  <c:v>271</c:v>
                </c:pt>
                <c:pt idx="60">
                  <c:v>269.2</c:v>
                </c:pt>
                <c:pt idx="61">
                  <c:v>264.60000000000002</c:v>
                </c:pt>
                <c:pt idx="62">
                  <c:v>272.89999999999998</c:v>
                </c:pt>
                <c:pt idx="63">
                  <c:v>279.89999999999998</c:v>
                </c:pt>
                <c:pt idx="64">
                  <c:v>288.89999999999998</c:v>
                </c:pt>
                <c:pt idx="65">
                  <c:v>291.8</c:v>
                </c:pt>
                <c:pt idx="66">
                  <c:v>302.7</c:v>
                </c:pt>
                <c:pt idx="67">
                  <c:v>326</c:v>
                </c:pt>
                <c:pt idx="68">
                  <c:v>338.5</c:v>
                </c:pt>
                <c:pt idx="69">
                  <c:v>340.8</c:v>
                </c:pt>
                <c:pt idx="70">
                  <c:v>344.6</c:v>
                </c:pt>
                <c:pt idx="71">
                  <c:v>338.5</c:v>
                </c:pt>
                <c:pt idx="72">
                  <c:v>340.1</c:v>
                </c:pt>
                <c:pt idx="73">
                  <c:v>364.2</c:v>
                </c:pt>
                <c:pt idx="74">
                  <c:v>356.1</c:v>
                </c:pt>
                <c:pt idx="75">
                  <c:v>352.3</c:v>
                </c:pt>
                <c:pt idx="76">
                  <c:v>346.1</c:v>
                </c:pt>
                <c:pt idx="77">
                  <c:v>341.8</c:v>
                </c:pt>
                <c:pt idx="78">
                  <c:v>322.2</c:v>
                </c:pt>
                <c:pt idx="79">
                  <c:v>309</c:v>
                </c:pt>
                <c:pt idx="80">
                  <c:v>301.60000000000002</c:v>
                </c:pt>
                <c:pt idx="81">
                  <c:v>289.60000000000002</c:v>
                </c:pt>
                <c:pt idx="82">
                  <c:v>286</c:v>
                </c:pt>
                <c:pt idx="83">
                  <c:v>287.3</c:v>
                </c:pt>
                <c:pt idx="84">
                  <c:v>276.10000000000002</c:v>
                </c:pt>
                <c:pt idx="85">
                  <c:v>279.60000000000002</c:v>
                </c:pt>
                <c:pt idx="86">
                  <c:v>294.60000000000002</c:v>
                </c:pt>
                <c:pt idx="87">
                  <c:v>321.8</c:v>
                </c:pt>
                <c:pt idx="88">
                  <c:v>358.8</c:v>
                </c:pt>
                <c:pt idx="89">
                  <c:v>406.6</c:v>
                </c:pt>
                <c:pt idx="90">
                  <c:v>414</c:v>
                </c:pt>
                <c:pt idx="91">
                  <c:v>424.4</c:v>
                </c:pt>
                <c:pt idx="92">
                  <c:v>430.5</c:v>
                </c:pt>
                <c:pt idx="93">
                  <c:v>426.2</c:v>
                </c:pt>
                <c:pt idx="94">
                  <c:v>412.9</c:v>
                </c:pt>
                <c:pt idx="95">
                  <c:v>396.1</c:v>
                </c:pt>
                <c:pt idx="96">
                  <c:v>386.6</c:v>
                </c:pt>
                <c:pt idx="97">
                  <c:v>384.5</c:v>
                </c:pt>
                <c:pt idx="98">
                  <c:v>376.8</c:v>
                </c:pt>
                <c:pt idx="99">
                  <c:v>381.6</c:v>
                </c:pt>
                <c:pt idx="100">
                  <c:v>380</c:v>
                </c:pt>
                <c:pt idx="101">
                  <c:v>384.9</c:v>
                </c:pt>
                <c:pt idx="102">
                  <c:v>402</c:v>
                </c:pt>
                <c:pt idx="103">
                  <c:v>405.7</c:v>
                </c:pt>
                <c:pt idx="104">
                  <c:v>405.7</c:v>
                </c:pt>
                <c:pt idx="105">
                  <c:v>402.7</c:v>
                </c:pt>
                <c:pt idx="106">
                  <c:v>400.2</c:v>
                </c:pt>
                <c:pt idx="107">
                  <c:v>401.5</c:v>
                </c:pt>
                <c:pt idx="108">
                  <c:v>405.7</c:v>
                </c:pt>
                <c:pt idx="109">
                  <c:v>399.6</c:v>
                </c:pt>
                <c:pt idx="110">
                  <c:v>399.5</c:v>
                </c:pt>
                <c:pt idx="111">
                  <c:v>394.2</c:v>
                </c:pt>
                <c:pt idx="112">
                  <c:v>392.8</c:v>
                </c:pt>
                <c:pt idx="113">
                  <c:v>390.2</c:v>
                </c:pt>
                <c:pt idx="114">
                  <c:v>362.2</c:v>
                </c:pt>
                <c:pt idx="115">
                  <c:v>362.8</c:v>
                </c:pt>
                <c:pt idx="116">
                  <c:v>362.1</c:v>
                </c:pt>
                <c:pt idx="117">
                  <c:v>350.6</c:v>
                </c:pt>
                <c:pt idx="118">
                  <c:v>351.5</c:v>
                </c:pt>
                <c:pt idx="119">
                  <c:v>357.1</c:v>
                </c:pt>
                <c:pt idx="120">
                  <c:v>348</c:v>
                </c:pt>
                <c:pt idx="121">
                  <c:v>347.5</c:v>
                </c:pt>
                <c:pt idx="122">
                  <c:v>348.8</c:v>
                </c:pt>
                <c:pt idx="123">
                  <c:v>342.8</c:v>
                </c:pt>
                <c:pt idx="124">
                  <c:v>323.3</c:v>
                </c:pt>
                <c:pt idx="125">
                  <c:v>334</c:v>
                </c:pt>
                <c:pt idx="126">
                  <c:v>333.6</c:v>
                </c:pt>
                <c:pt idx="127">
                  <c:v>343.5</c:v>
                </c:pt>
                <c:pt idx="128">
                  <c:v>359.7</c:v>
                </c:pt>
                <c:pt idx="129">
                  <c:v>345</c:v>
                </c:pt>
                <c:pt idx="130">
                  <c:v>371.7</c:v>
                </c:pt>
                <c:pt idx="131">
                  <c:v>370.9</c:v>
                </c:pt>
                <c:pt idx="132">
                  <c:v>385.2</c:v>
                </c:pt>
                <c:pt idx="133">
                  <c:v>457.9</c:v>
                </c:pt>
                <c:pt idx="134">
                  <c:v>486.4</c:v>
                </c:pt>
                <c:pt idx="135">
                  <c:v>461.6</c:v>
                </c:pt>
              </c:numCache>
            </c:numRef>
          </c:val>
          <c:smooth val="0"/>
          <c:extLst>
            <c:ext xmlns:c16="http://schemas.microsoft.com/office/drawing/2014/chart" uri="{C3380CC4-5D6E-409C-BE32-E72D297353CC}">
              <c16:uniqueId val="{00000000-DA23-487A-8B6F-DEF29965836A}"/>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Data_BK!$L$5:$L$140</c:f>
              <c:numCache>
                <c:formatCode>#,##0.00</c:formatCode>
                <c:ptCount val="136"/>
                <c:pt idx="0">
                  <c:v>135.94</c:v>
                </c:pt>
                <c:pt idx="1">
                  <c:v>131.87</c:v>
                </c:pt>
                <c:pt idx="2">
                  <c:v>126.28</c:v>
                </c:pt>
                <c:pt idx="3">
                  <c:v>119.91</c:v>
                </c:pt>
                <c:pt idx="4">
                  <c:v>114.82</c:v>
                </c:pt>
                <c:pt idx="5">
                  <c:v>111.72</c:v>
                </c:pt>
                <c:pt idx="6">
                  <c:v>108.84</c:v>
                </c:pt>
                <c:pt idx="7">
                  <c:v>105.51</c:v>
                </c:pt>
                <c:pt idx="8">
                  <c:v>100.97</c:v>
                </c:pt>
                <c:pt idx="9">
                  <c:v>97.38</c:v>
                </c:pt>
                <c:pt idx="10">
                  <c:v>96.98</c:v>
                </c:pt>
                <c:pt idx="11">
                  <c:v>97.82</c:v>
                </c:pt>
                <c:pt idx="12">
                  <c:v>98.11</c:v>
                </c:pt>
                <c:pt idx="13">
                  <c:v>101.14</c:v>
                </c:pt>
                <c:pt idx="14">
                  <c:v>112.34</c:v>
                </c:pt>
                <c:pt idx="15">
                  <c:v>129.44</c:v>
                </c:pt>
                <c:pt idx="16">
                  <c:v>146.35</c:v>
                </c:pt>
                <c:pt idx="17">
                  <c:v>163.51</c:v>
                </c:pt>
                <c:pt idx="18">
                  <c:v>185.89</c:v>
                </c:pt>
                <c:pt idx="19">
                  <c:v>215.57</c:v>
                </c:pt>
                <c:pt idx="20">
                  <c:v>249.4</c:v>
                </c:pt>
                <c:pt idx="21">
                  <c:v>281.43</c:v>
                </c:pt>
                <c:pt idx="22">
                  <c:v>311.37</c:v>
                </c:pt>
                <c:pt idx="23">
                  <c:v>347.24</c:v>
                </c:pt>
                <c:pt idx="24">
                  <c:v>394.89</c:v>
                </c:pt>
                <c:pt idx="25">
                  <c:v>444.25</c:v>
                </c:pt>
                <c:pt idx="26">
                  <c:v>477.86</c:v>
                </c:pt>
                <c:pt idx="27">
                  <c:v>487.33</c:v>
                </c:pt>
                <c:pt idx="28">
                  <c:v>480.06</c:v>
                </c:pt>
                <c:pt idx="29">
                  <c:v>468.66</c:v>
                </c:pt>
                <c:pt idx="30">
                  <c:v>460.13</c:v>
                </c:pt>
                <c:pt idx="31">
                  <c:v>453.19</c:v>
                </c:pt>
                <c:pt idx="32">
                  <c:v>443.91</c:v>
                </c:pt>
                <c:pt idx="33">
                  <c:v>437.53</c:v>
                </c:pt>
                <c:pt idx="34">
                  <c:v>441.12</c:v>
                </c:pt>
                <c:pt idx="35">
                  <c:v>453.09</c:v>
                </c:pt>
                <c:pt idx="36">
                  <c:v>465.75</c:v>
                </c:pt>
                <c:pt idx="37">
                  <c:v>475.47</c:v>
                </c:pt>
                <c:pt idx="38">
                  <c:v>485.62</c:v>
                </c:pt>
                <c:pt idx="39">
                  <c:v>498.37</c:v>
                </c:pt>
                <c:pt idx="40">
                  <c:v>508.2</c:v>
                </c:pt>
                <c:pt idx="41">
                  <c:v>503.9</c:v>
                </c:pt>
                <c:pt idx="42">
                  <c:v>481.43</c:v>
                </c:pt>
                <c:pt idx="43">
                  <c:v>452.93</c:v>
                </c:pt>
                <c:pt idx="44">
                  <c:v>433.16</c:v>
                </c:pt>
                <c:pt idx="45">
                  <c:v>420.98</c:v>
                </c:pt>
                <c:pt idx="46">
                  <c:v>407.01</c:v>
                </c:pt>
                <c:pt idx="47">
                  <c:v>389.13</c:v>
                </c:pt>
                <c:pt idx="48">
                  <c:v>370.88</c:v>
                </c:pt>
                <c:pt idx="49">
                  <c:v>357.81</c:v>
                </c:pt>
                <c:pt idx="50">
                  <c:v>347.02</c:v>
                </c:pt>
                <c:pt idx="51">
                  <c:v>335.11</c:v>
                </c:pt>
                <c:pt idx="52">
                  <c:v>320.44</c:v>
                </c:pt>
                <c:pt idx="53">
                  <c:v>305.16000000000003</c:v>
                </c:pt>
                <c:pt idx="54">
                  <c:v>291.72000000000003</c:v>
                </c:pt>
                <c:pt idx="55">
                  <c:v>279.05</c:v>
                </c:pt>
                <c:pt idx="56">
                  <c:v>267.75</c:v>
                </c:pt>
                <c:pt idx="57">
                  <c:v>262.20999999999998</c:v>
                </c:pt>
                <c:pt idx="58">
                  <c:v>263.77</c:v>
                </c:pt>
                <c:pt idx="59">
                  <c:v>267.39</c:v>
                </c:pt>
                <c:pt idx="60">
                  <c:v>267.92</c:v>
                </c:pt>
                <c:pt idx="61">
                  <c:v>267.63</c:v>
                </c:pt>
                <c:pt idx="62">
                  <c:v>271.91000000000003</c:v>
                </c:pt>
                <c:pt idx="63">
                  <c:v>279.7</c:v>
                </c:pt>
                <c:pt idx="64">
                  <c:v>286.79000000000002</c:v>
                </c:pt>
                <c:pt idx="65">
                  <c:v>294.08</c:v>
                </c:pt>
                <c:pt idx="66">
                  <c:v>306.22000000000003</c:v>
                </c:pt>
                <c:pt idx="67">
                  <c:v>322.69</c:v>
                </c:pt>
                <c:pt idx="68">
                  <c:v>336.52</c:v>
                </c:pt>
                <c:pt idx="69">
                  <c:v>342.62</c:v>
                </c:pt>
                <c:pt idx="70">
                  <c:v>342.11</c:v>
                </c:pt>
                <c:pt idx="71">
                  <c:v>341.41</c:v>
                </c:pt>
                <c:pt idx="72">
                  <c:v>346.24</c:v>
                </c:pt>
                <c:pt idx="73">
                  <c:v>353.54</c:v>
                </c:pt>
                <c:pt idx="74">
                  <c:v>356.57</c:v>
                </c:pt>
                <c:pt idx="75">
                  <c:v>353.71</c:v>
                </c:pt>
                <c:pt idx="76">
                  <c:v>347.05</c:v>
                </c:pt>
                <c:pt idx="77">
                  <c:v>337.18</c:v>
                </c:pt>
                <c:pt idx="78">
                  <c:v>324.04000000000002</c:v>
                </c:pt>
                <c:pt idx="79">
                  <c:v>310.2</c:v>
                </c:pt>
                <c:pt idx="80">
                  <c:v>298.57</c:v>
                </c:pt>
                <c:pt idx="81">
                  <c:v>291.31</c:v>
                </c:pt>
                <c:pt idx="82">
                  <c:v>287.56</c:v>
                </c:pt>
                <c:pt idx="83">
                  <c:v>282.61</c:v>
                </c:pt>
                <c:pt idx="84">
                  <c:v>276.56</c:v>
                </c:pt>
                <c:pt idx="85">
                  <c:v>277.56</c:v>
                </c:pt>
                <c:pt idx="86">
                  <c:v>293.38</c:v>
                </c:pt>
                <c:pt idx="87">
                  <c:v>323.25</c:v>
                </c:pt>
                <c:pt idx="88">
                  <c:v>358.15</c:v>
                </c:pt>
                <c:pt idx="89">
                  <c:v>391.38</c:v>
                </c:pt>
                <c:pt idx="90">
                  <c:v>414.07</c:v>
                </c:pt>
                <c:pt idx="91">
                  <c:v>427.14</c:v>
                </c:pt>
                <c:pt idx="92">
                  <c:v>431.27</c:v>
                </c:pt>
                <c:pt idx="93">
                  <c:v>425.28</c:v>
                </c:pt>
                <c:pt idx="94">
                  <c:v>411.47</c:v>
                </c:pt>
                <c:pt idx="95">
                  <c:v>397.08</c:v>
                </c:pt>
                <c:pt idx="96">
                  <c:v>387.58</c:v>
                </c:pt>
                <c:pt idx="97">
                  <c:v>382.69</c:v>
                </c:pt>
                <c:pt idx="98">
                  <c:v>380.12</c:v>
                </c:pt>
                <c:pt idx="99">
                  <c:v>378.28</c:v>
                </c:pt>
                <c:pt idx="100">
                  <c:v>380.02</c:v>
                </c:pt>
                <c:pt idx="101">
                  <c:v>387.85</c:v>
                </c:pt>
                <c:pt idx="102">
                  <c:v>398</c:v>
                </c:pt>
                <c:pt idx="103">
                  <c:v>404.79</c:v>
                </c:pt>
                <c:pt idx="104">
                  <c:v>405.18</c:v>
                </c:pt>
                <c:pt idx="105">
                  <c:v>402.56</c:v>
                </c:pt>
                <c:pt idx="106">
                  <c:v>401.44</c:v>
                </c:pt>
                <c:pt idx="107">
                  <c:v>402.01</c:v>
                </c:pt>
                <c:pt idx="108">
                  <c:v>402.56</c:v>
                </c:pt>
                <c:pt idx="109">
                  <c:v>401.63</c:v>
                </c:pt>
                <c:pt idx="110">
                  <c:v>399.8</c:v>
                </c:pt>
                <c:pt idx="111">
                  <c:v>397.97</c:v>
                </c:pt>
                <c:pt idx="112">
                  <c:v>392.37</c:v>
                </c:pt>
                <c:pt idx="113">
                  <c:v>381.37</c:v>
                </c:pt>
                <c:pt idx="114">
                  <c:v>369.24</c:v>
                </c:pt>
                <c:pt idx="115">
                  <c:v>361.2</c:v>
                </c:pt>
                <c:pt idx="116">
                  <c:v>357.41</c:v>
                </c:pt>
                <c:pt idx="117">
                  <c:v>355.24</c:v>
                </c:pt>
                <c:pt idx="118">
                  <c:v>354.07</c:v>
                </c:pt>
                <c:pt idx="119">
                  <c:v>353.41</c:v>
                </c:pt>
                <c:pt idx="120">
                  <c:v>351.76</c:v>
                </c:pt>
                <c:pt idx="121">
                  <c:v>349.59</c:v>
                </c:pt>
                <c:pt idx="122">
                  <c:v>345.93</c:v>
                </c:pt>
                <c:pt idx="123">
                  <c:v>338.79</c:v>
                </c:pt>
                <c:pt idx="124">
                  <c:v>330.83</c:v>
                </c:pt>
                <c:pt idx="125">
                  <c:v>328.24</c:v>
                </c:pt>
                <c:pt idx="126">
                  <c:v>333.43</c:v>
                </c:pt>
                <c:pt idx="127">
                  <c:v>342.27</c:v>
                </c:pt>
                <c:pt idx="128">
                  <c:v>350.63</c:v>
                </c:pt>
                <c:pt idx="129">
                  <c:v>358.74</c:v>
                </c:pt>
                <c:pt idx="130">
                  <c:v>367.28</c:v>
                </c:pt>
                <c:pt idx="131">
                  <c:v>377.61</c:v>
                </c:pt>
                <c:pt idx="132">
                  <c:v>387.16</c:v>
                </c:pt>
                <c:pt idx="133">
                  <c:v>451.65</c:v>
                </c:pt>
                <c:pt idx="134">
                  <c:v>482.91</c:v>
                </c:pt>
                <c:pt idx="135">
                  <c:v>466.54</c:v>
                </c:pt>
              </c:numCache>
            </c:numRef>
          </c:val>
          <c:smooth val="0"/>
          <c:extLst>
            <c:ext xmlns:c16="http://schemas.microsoft.com/office/drawing/2014/chart" uri="{C3380CC4-5D6E-409C-BE32-E72D297353CC}">
              <c16:uniqueId val="{00000001-DA23-487A-8B6F-DEF29965836A}"/>
            </c:ext>
          </c:extLst>
        </c:ser>
        <c:dLbls>
          <c:showLegendKey val="0"/>
          <c:showVal val="0"/>
          <c:showCatName val="0"/>
          <c:showSerName val="0"/>
          <c:showPercent val="0"/>
          <c:showBubbleSize val="0"/>
        </c:dLbls>
        <c:hiLowLines>
          <c:spPr>
            <a:ln w="3175">
              <a:solidFill>
                <a:srgbClr val="000000"/>
              </a:solidFill>
              <a:prstDash val="solid"/>
            </a:ln>
          </c:spPr>
        </c:hiLowLines>
        <c:smooth val="0"/>
        <c:axId val="318013440"/>
        <c:axId val="318014976"/>
      </c:lineChart>
      <c:catAx>
        <c:axId val="31801344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4976"/>
        <c:crosses val="autoZero"/>
        <c:auto val="0"/>
        <c:lblAlgn val="ctr"/>
        <c:lblOffset val="100"/>
        <c:tickLblSkip val="2"/>
        <c:tickMarkSkip val="8"/>
        <c:noMultiLvlLbl val="0"/>
      </c:catAx>
      <c:valAx>
        <c:axId val="31801497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344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3065790314026366"/>
        </c:manualLayout>
      </c:layout>
      <c:lineChart>
        <c:grouping val="standard"/>
        <c:varyColors val="0"/>
        <c:ser>
          <c:idx val="0"/>
          <c:order val="0"/>
          <c:tx>
            <c:strRef>
              <c:f>Data_BK!$O$3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Data_BK!$O$5:$O$140</c:f>
              <c:numCache>
                <c:formatCode>#\ ##0.0</c:formatCode>
                <c:ptCount val="136"/>
                <c:pt idx="0">
                  <c:v>855.5</c:v>
                </c:pt>
                <c:pt idx="1">
                  <c:v>844.7</c:v>
                </c:pt>
                <c:pt idx="2">
                  <c:v>833.2</c:v>
                </c:pt>
                <c:pt idx="3">
                  <c:v>836.4</c:v>
                </c:pt>
                <c:pt idx="4">
                  <c:v>824.9</c:v>
                </c:pt>
                <c:pt idx="5">
                  <c:v>823.3</c:v>
                </c:pt>
                <c:pt idx="6">
                  <c:v>813.3</c:v>
                </c:pt>
                <c:pt idx="7">
                  <c:v>810.9</c:v>
                </c:pt>
                <c:pt idx="8">
                  <c:v>811.6</c:v>
                </c:pt>
                <c:pt idx="9">
                  <c:v>804.9</c:v>
                </c:pt>
                <c:pt idx="10">
                  <c:v>800.1</c:v>
                </c:pt>
                <c:pt idx="11">
                  <c:v>783.3</c:v>
                </c:pt>
                <c:pt idx="12">
                  <c:v>778.5</c:v>
                </c:pt>
                <c:pt idx="13">
                  <c:v>793.7</c:v>
                </c:pt>
                <c:pt idx="14">
                  <c:v>791.8</c:v>
                </c:pt>
                <c:pt idx="15">
                  <c:v>786.5</c:v>
                </c:pt>
                <c:pt idx="16">
                  <c:v>796.2</c:v>
                </c:pt>
                <c:pt idx="17">
                  <c:v>824.5</c:v>
                </c:pt>
                <c:pt idx="18">
                  <c:v>853</c:v>
                </c:pt>
                <c:pt idx="19">
                  <c:v>877.2</c:v>
                </c:pt>
                <c:pt idx="20">
                  <c:v>899.6</c:v>
                </c:pt>
                <c:pt idx="21">
                  <c:v>897</c:v>
                </c:pt>
                <c:pt idx="22">
                  <c:v>942.5</c:v>
                </c:pt>
                <c:pt idx="23">
                  <c:v>980.3</c:v>
                </c:pt>
                <c:pt idx="24">
                  <c:v>1003.2</c:v>
                </c:pt>
                <c:pt idx="25">
                  <c:v>1030.4000000000001</c:v>
                </c:pt>
                <c:pt idx="26">
                  <c:v>1039.7</c:v>
                </c:pt>
                <c:pt idx="27">
                  <c:v>1052.3</c:v>
                </c:pt>
                <c:pt idx="28">
                  <c:v>1069</c:v>
                </c:pt>
                <c:pt idx="29">
                  <c:v>1087.9000000000001</c:v>
                </c:pt>
                <c:pt idx="30">
                  <c:v>1085.5</c:v>
                </c:pt>
                <c:pt idx="31">
                  <c:v>1084.8</c:v>
                </c:pt>
                <c:pt idx="32">
                  <c:v>1081.8</c:v>
                </c:pt>
                <c:pt idx="33">
                  <c:v>1062.5</c:v>
                </c:pt>
                <c:pt idx="34">
                  <c:v>1069.0999999999999</c:v>
                </c:pt>
                <c:pt idx="35">
                  <c:v>1074.4000000000001</c:v>
                </c:pt>
                <c:pt idx="36">
                  <c:v>1060.9000000000001</c:v>
                </c:pt>
                <c:pt idx="37">
                  <c:v>1078.2</c:v>
                </c:pt>
                <c:pt idx="38">
                  <c:v>1078.7</c:v>
                </c:pt>
                <c:pt idx="39">
                  <c:v>1076.2</c:v>
                </c:pt>
                <c:pt idx="40">
                  <c:v>1091.3</c:v>
                </c:pt>
                <c:pt idx="41">
                  <c:v>1103.5999999999999</c:v>
                </c:pt>
                <c:pt idx="42">
                  <c:v>1121</c:v>
                </c:pt>
                <c:pt idx="43">
                  <c:v>1149.0999999999999</c:v>
                </c:pt>
                <c:pt idx="44">
                  <c:v>1156.8</c:v>
                </c:pt>
                <c:pt idx="45">
                  <c:v>1151.4000000000001</c:v>
                </c:pt>
                <c:pt idx="46">
                  <c:v>1132.5</c:v>
                </c:pt>
                <c:pt idx="47">
                  <c:v>1133.9000000000001</c:v>
                </c:pt>
                <c:pt idx="48">
                  <c:v>1123.9000000000001</c:v>
                </c:pt>
                <c:pt idx="49">
                  <c:v>1125.8</c:v>
                </c:pt>
                <c:pt idx="50">
                  <c:v>1132.9000000000001</c:v>
                </c:pt>
                <c:pt idx="51">
                  <c:v>1133.7</c:v>
                </c:pt>
                <c:pt idx="52">
                  <c:v>1132.7</c:v>
                </c:pt>
                <c:pt idx="53">
                  <c:v>1111.4000000000001</c:v>
                </c:pt>
                <c:pt idx="54">
                  <c:v>1125.7</c:v>
                </c:pt>
                <c:pt idx="55">
                  <c:v>1096.0999999999999</c:v>
                </c:pt>
                <c:pt idx="56">
                  <c:v>1088.8</c:v>
                </c:pt>
                <c:pt idx="57">
                  <c:v>1111.0999999999999</c:v>
                </c:pt>
                <c:pt idx="58">
                  <c:v>1102.5</c:v>
                </c:pt>
                <c:pt idx="59">
                  <c:v>1104.9000000000001</c:v>
                </c:pt>
                <c:pt idx="60">
                  <c:v>1110</c:v>
                </c:pt>
                <c:pt idx="61">
                  <c:v>1129.5999999999999</c:v>
                </c:pt>
                <c:pt idx="62">
                  <c:v>1125.5</c:v>
                </c:pt>
                <c:pt idx="63">
                  <c:v>1129.5</c:v>
                </c:pt>
                <c:pt idx="64">
                  <c:v>1134.3</c:v>
                </c:pt>
                <c:pt idx="65">
                  <c:v>1134.9000000000001</c:v>
                </c:pt>
                <c:pt idx="66">
                  <c:v>1144.5999999999999</c:v>
                </c:pt>
                <c:pt idx="67">
                  <c:v>1141</c:v>
                </c:pt>
                <c:pt idx="68">
                  <c:v>1142</c:v>
                </c:pt>
                <c:pt idx="69">
                  <c:v>1148.5999999999999</c:v>
                </c:pt>
                <c:pt idx="70">
                  <c:v>1151</c:v>
                </c:pt>
                <c:pt idx="71">
                  <c:v>1170.2</c:v>
                </c:pt>
                <c:pt idx="72">
                  <c:v>1170</c:v>
                </c:pt>
                <c:pt idx="73">
                  <c:v>1148.0999999999999</c:v>
                </c:pt>
                <c:pt idx="74">
                  <c:v>1155.3</c:v>
                </c:pt>
                <c:pt idx="75">
                  <c:v>1144.0999999999999</c:v>
                </c:pt>
                <c:pt idx="76">
                  <c:v>1150.5999999999999</c:v>
                </c:pt>
                <c:pt idx="77">
                  <c:v>1162.5</c:v>
                </c:pt>
                <c:pt idx="78">
                  <c:v>1154.2</c:v>
                </c:pt>
                <c:pt idx="79">
                  <c:v>1151.7</c:v>
                </c:pt>
                <c:pt idx="80">
                  <c:v>1146.5</c:v>
                </c:pt>
                <c:pt idx="81">
                  <c:v>1147.5</c:v>
                </c:pt>
                <c:pt idx="82">
                  <c:v>1131</c:v>
                </c:pt>
                <c:pt idx="83">
                  <c:v>1131.3</c:v>
                </c:pt>
                <c:pt idx="84">
                  <c:v>1138.3</c:v>
                </c:pt>
                <c:pt idx="85">
                  <c:v>1143.9000000000001</c:v>
                </c:pt>
                <c:pt idx="86">
                  <c:v>1143.3</c:v>
                </c:pt>
                <c:pt idx="87">
                  <c:v>1156.0999999999999</c:v>
                </c:pt>
                <c:pt idx="88">
                  <c:v>1160</c:v>
                </c:pt>
                <c:pt idx="89">
                  <c:v>1159.8</c:v>
                </c:pt>
                <c:pt idx="90">
                  <c:v>1206.7</c:v>
                </c:pt>
                <c:pt idx="91">
                  <c:v>1190.2</c:v>
                </c:pt>
                <c:pt idx="92">
                  <c:v>1193.8</c:v>
                </c:pt>
                <c:pt idx="93">
                  <c:v>1174.5999999999999</c:v>
                </c:pt>
                <c:pt idx="94">
                  <c:v>1176.0999999999999</c:v>
                </c:pt>
                <c:pt idx="95">
                  <c:v>1170.8</c:v>
                </c:pt>
                <c:pt idx="96">
                  <c:v>1144.3</c:v>
                </c:pt>
                <c:pt idx="97">
                  <c:v>1131.4000000000001</c:v>
                </c:pt>
                <c:pt idx="98">
                  <c:v>1136.2</c:v>
                </c:pt>
                <c:pt idx="99">
                  <c:v>1120.8</c:v>
                </c:pt>
                <c:pt idx="100">
                  <c:v>1138.3</c:v>
                </c:pt>
                <c:pt idx="101">
                  <c:v>1119.3</c:v>
                </c:pt>
                <c:pt idx="102">
                  <c:v>1109</c:v>
                </c:pt>
                <c:pt idx="103">
                  <c:v>1096.9000000000001</c:v>
                </c:pt>
                <c:pt idx="104">
                  <c:v>1084.8</c:v>
                </c:pt>
                <c:pt idx="105">
                  <c:v>1077.5</c:v>
                </c:pt>
                <c:pt idx="106">
                  <c:v>1068</c:v>
                </c:pt>
                <c:pt idx="107">
                  <c:v>1053.2</c:v>
                </c:pt>
                <c:pt idx="108">
                  <c:v>1059.4000000000001</c:v>
                </c:pt>
                <c:pt idx="109">
                  <c:v>1057.5</c:v>
                </c:pt>
                <c:pt idx="110">
                  <c:v>1032.0999999999999</c:v>
                </c:pt>
                <c:pt idx="111">
                  <c:v>1051.7</c:v>
                </c:pt>
                <c:pt idx="112">
                  <c:v>1040.9000000000001</c:v>
                </c:pt>
                <c:pt idx="113">
                  <c:v>1040.8</c:v>
                </c:pt>
                <c:pt idx="114">
                  <c:v>1044.8</c:v>
                </c:pt>
                <c:pt idx="115">
                  <c:v>1021.6</c:v>
                </c:pt>
                <c:pt idx="116">
                  <c:v>1024.2</c:v>
                </c:pt>
                <c:pt idx="117">
                  <c:v>1020.9</c:v>
                </c:pt>
                <c:pt idx="118">
                  <c:v>1033.0999999999999</c:v>
                </c:pt>
                <c:pt idx="119">
                  <c:v>1021.2</c:v>
                </c:pt>
                <c:pt idx="120">
                  <c:v>1010.6</c:v>
                </c:pt>
                <c:pt idx="121">
                  <c:v>1011.4</c:v>
                </c:pt>
                <c:pt idx="122">
                  <c:v>1004</c:v>
                </c:pt>
                <c:pt idx="123">
                  <c:v>1010.9</c:v>
                </c:pt>
                <c:pt idx="124">
                  <c:v>1009.4</c:v>
                </c:pt>
                <c:pt idx="125">
                  <c:v>989.2</c:v>
                </c:pt>
                <c:pt idx="126">
                  <c:v>999.6</c:v>
                </c:pt>
                <c:pt idx="127">
                  <c:v>991.2</c:v>
                </c:pt>
                <c:pt idx="128">
                  <c:v>986.6</c:v>
                </c:pt>
                <c:pt idx="129">
                  <c:v>1009</c:v>
                </c:pt>
                <c:pt idx="130">
                  <c:v>993.2</c:v>
                </c:pt>
                <c:pt idx="131">
                  <c:v>1000.4</c:v>
                </c:pt>
                <c:pt idx="132">
                  <c:v>1023.2</c:v>
                </c:pt>
                <c:pt idx="133">
                  <c:v>1045.5999999999999</c:v>
                </c:pt>
                <c:pt idx="134">
                  <c:v>1022.8</c:v>
                </c:pt>
                <c:pt idx="135">
                  <c:v>1006.5</c:v>
                </c:pt>
              </c:numCache>
            </c:numRef>
          </c:val>
          <c:smooth val="0"/>
          <c:extLst>
            <c:ext xmlns:c16="http://schemas.microsoft.com/office/drawing/2014/chart" uri="{C3380CC4-5D6E-409C-BE32-E72D297353CC}">
              <c16:uniqueId val="{00000000-E9C4-48A3-A410-67F581EA48A3}"/>
            </c:ext>
          </c:extLst>
        </c:ser>
        <c:ser>
          <c:idx val="1"/>
          <c:order val="1"/>
          <c:tx>
            <c:strRef>
              <c:f>Data_BK!$R$3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Data_BK!$R$5:$R$140</c:f>
              <c:numCache>
                <c:formatCode>#,##0.00</c:formatCode>
                <c:ptCount val="136"/>
                <c:pt idx="0">
                  <c:v>852.33</c:v>
                </c:pt>
                <c:pt idx="1">
                  <c:v>843.5</c:v>
                </c:pt>
                <c:pt idx="2">
                  <c:v>835.86</c:v>
                </c:pt>
                <c:pt idx="3">
                  <c:v>831.51</c:v>
                </c:pt>
                <c:pt idx="4">
                  <c:v>827.8</c:v>
                </c:pt>
                <c:pt idx="5">
                  <c:v>821.09</c:v>
                </c:pt>
                <c:pt idx="6">
                  <c:v>814.09</c:v>
                </c:pt>
                <c:pt idx="7">
                  <c:v>809.79</c:v>
                </c:pt>
                <c:pt idx="8">
                  <c:v>808.12</c:v>
                </c:pt>
                <c:pt idx="9">
                  <c:v>805.28</c:v>
                </c:pt>
                <c:pt idx="10">
                  <c:v>797.21</c:v>
                </c:pt>
                <c:pt idx="11">
                  <c:v>788.25</c:v>
                </c:pt>
                <c:pt idx="12">
                  <c:v>785.25</c:v>
                </c:pt>
                <c:pt idx="13">
                  <c:v>787.85</c:v>
                </c:pt>
                <c:pt idx="14">
                  <c:v>789.19</c:v>
                </c:pt>
                <c:pt idx="15">
                  <c:v>789.55</c:v>
                </c:pt>
                <c:pt idx="16">
                  <c:v>799.88</c:v>
                </c:pt>
                <c:pt idx="17">
                  <c:v>824.07</c:v>
                </c:pt>
                <c:pt idx="18">
                  <c:v>853.96</c:v>
                </c:pt>
                <c:pt idx="19">
                  <c:v>877.69</c:v>
                </c:pt>
                <c:pt idx="20">
                  <c:v>893.27</c:v>
                </c:pt>
                <c:pt idx="21">
                  <c:v>911.98</c:v>
                </c:pt>
                <c:pt idx="22">
                  <c:v>940.43</c:v>
                </c:pt>
                <c:pt idx="23">
                  <c:v>974.82</c:v>
                </c:pt>
                <c:pt idx="24">
                  <c:v>1005.1</c:v>
                </c:pt>
                <c:pt idx="25">
                  <c:v>1026.45</c:v>
                </c:pt>
                <c:pt idx="26">
                  <c:v>1042.43</c:v>
                </c:pt>
                <c:pt idx="27">
                  <c:v>1057.24</c:v>
                </c:pt>
                <c:pt idx="28">
                  <c:v>1072.1199999999999</c:v>
                </c:pt>
                <c:pt idx="29">
                  <c:v>1082.55</c:v>
                </c:pt>
                <c:pt idx="30">
                  <c:v>1085.31</c:v>
                </c:pt>
                <c:pt idx="31">
                  <c:v>1081.5</c:v>
                </c:pt>
                <c:pt idx="32">
                  <c:v>1074.77</c:v>
                </c:pt>
                <c:pt idx="33">
                  <c:v>1069.05</c:v>
                </c:pt>
                <c:pt idx="34">
                  <c:v>1067.45</c:v>
                </c:pt>
                <c:pt idx="35">
                  <c:v>1070.0999999999999</c:v>
                </c:pt>
                <c:pt idx="36">
                  <c:v>1073.81</c:v>
                </c:pt>
                <c:pt idx="37">
                  <c:v>1075.52</c:v>
                </c:pt>
                <c:pt idx="38">
                  <c:v>1077.0899999999999</c:v>
                </c:pt>
                <c:pt idx="39">
                  <c:v>1081.95</c:v>
                </c:pt>
                <c:pt idx="40">
                  <c:v>1090.7</c:v>
                </c:pt>
                <c:pt idx="41">
                  <c:v>1105.6300000000001</c:v>
                </c:pt>
                <c:pt idx="42">
                  <c:v>1125.7</c:v>
                </c:pt>
                <c:pt idx="43">
                  <c:v>1145.3499999999999</c:v>
                </c:pt>
                <c:pt idx="44">
                  <c:v>1153.23</c:v>
                </c:pt>
                <c:pt idx="45">
                  <c:v>1146.8900000000001</c:v>
                </c:pt>
                <c:pt idx="46">
                  <c:v>1136.18</c:v>
                </c:pt>
                <c:pt idx="47">
                  <c:v>1128.53</c:v>
                </c:pt>
                <c:pt idx="48">
                  <c:v>1125.25</c:v>
                </c:pt>
                <c:pt idx="49">
                  <c:v>1126.72</c:v>
                </c:pt>
                <c:pt idx="50">
                  <c:v>1131.29</c:v>
                </c:pt>
                <c:pt idx="51">
                  <c:v>1132.92</c:v>
                </c:pt>
                <c:pt idx="52">
                  <c:v>1129.3800000000001</c:v>
                </c:pt>
                <c:pt idx="53">
                  <c:v>1122.52</c:v>
                </c:pt>
                <c:pt idx="54">
                  <c:v>1111.6199999999999</c:v>
                </c:pt>
                <c:pt idx="55">
                  <c:v>1100.26</c:v>
                </c:pt>
                <c:pt idx="56">
                  <c:v>1096.3499999999999</c:v>
                </c:pt>
                <c:pt idx="57">
                  <c:v>1100.1300000000001</c:v>
                </c:pt>
                <c:pt idx="58">
                  <c:v>1105.0899999999999</c:v>
                </c:pt>
                <c:pt idx="59">
                  <c:v>1108.8399999999999</c:v>
                </c:pt>
                <c:pt idx="60">
                  <c:v>1116.1199999999999</c:v>
                </c:pt>
                <c:pt idx="61">
                  <c:v>1124.53</c:v>
                </c:pt>
                <c:pt idx="62">
                  <c:v>1128.58</c:v>
                </c:pt>
                <c:pt idx="63">
                  <c:v>1130</c:v>
                </c:pt>
                <c:pt idx="64">
                  <c:v>1133</c:v>
                </c:pt>
                <c:pt idx="65">
                  <c:v>1137.9000000000001</c:v>
                </c:pt>
                <c:pt idx="66">
                  <c:v>1142.18</c:v>
                </c:pt>
                <c:pt idx="67">
                  <c:v>1141.28</c:v>
                </c:pt>
                <c:pt idx="68">
                  <c:v>1136.75</c:v>
                </c:pt>
                <c:pt idx="69">
                  <c:v>1138.54</c:v>
                </c:pt>
                <c:pt idx="70">
                  <c:v>1150.26</c:v>
                </c:pt>
                <c:pt idx="71">
                  <c:v>1163.47</c:v>
                </c:pt>
                <c:pt idx="72">
                  <c:v>1167.5999999999999</c:v>
                </c:pt>
                <c:pt idx="73">
                  <c:v>1161.96</c:v>
                </c:pt>
                <c:pt idx="74">
                  <c:v>1154.1300000000001</c:v>
                </c:pt>
                <c:pt idx="75">
                  <c:v>1150.5999999999999</c:v>
                </c:pt>
                <c:pt idx="76">
                  <c:v>1152.6199999999999</c:v>
                </c:pt>
                <c:pt idx="77">
                  <c:v>1154.97</c:v>
                </c:pt>
                <c:pt idx="78">
                  <c:v>1153.21</c:v>
                </c:pt>
                <c:pt idx="79">
                  <c:v>1149.31</c:v>
                </c:pt>
                <c:pt idx="80">
                  <c:v>1146.07</c:v>
                </c:pt>
                <c:pt idx="81">
                  <c:v>1140.99</c:v>
                </c:pt>
                <c:pt idx="82">
                  <c:v>1135.23</c:v>
                </c:pt>
                <c:pt idx="83">
                  <c:v>1134.19</c:v>
                </c:pt>
                <c:pt idx="84">
                  <c:v>1138.01</c:v>
                </c:pt>
                <c:pt idx="85">
                  <c:v>1142.24</c:v>
                </c:pt>
                <c:pt idx="86">
                  <c:v>1146.4000000000001</c:v>
                </c:pt>
                <c:pt idx="87">
                  <c:v>1153.45</c:v>
                </c:pt>
                <c:pt idx="88">
                  <c:v>1162.23</c:v>
                </c:pt>
                <c:pt idx="89">
                  <c:v>1172.54</c:v>
                </c:pt>
                <c:pt idx="90">
                  <c:v>1182.73</c:v>
                </c:pt>
                <c:pt idx="91">
                  <c:v>1188.0899999999999</c:v>
                </c:pt>
                <c:pt idx="92">
                  <c:v>1186.0899999999999</c:v>
                </c:pt>
                <c:pt idx="93">
                  <c:v>1181.3699999999999</c:v>
                </c:pt>
                <c:pt idx="94">
                  <c:v>1175.31</c:v>
                </c:pt>
                <c:pt idx="95">
                  <c:v>1163.79</c:v>
                </c:pt>
                <c:pt idx="96">
                  <c:v>1148.43</c:v>
                </c:pt>
                <c:pt idx="97">
                  <c:v>1136.17</c:v>
                </c:pt>
                <c:pt idx="98">
                  <c:v>1129.9100000000001</c:v>
                </c:pt>
                <c:pt idx="99">
                  <c:v>1127.4100000000001</c:v>
                </c:pt>
                <c:pt idx="100">
                  <c:v>1124.81</c:v>
                </c:pt>
                <c:pt idx="101">
                  <c:v>1119.3399999999999</c:v>
                </c:pt>
                <c:pt idx="102">
                  <c:v>1109.51</c:v>
                </c:pt>
                <c:pt idx="103">
                  <c:v>1097.07</c:v>
                </c:pt>
                <c:pt idx="104">
                  <c:v>1085.8800000000001</c:v>
                </c:pt>
                <c:pt idx="105">
                  <c:v>1074.8599999999999</c:v>
                </c:pt>
                <c:pt idx="106">
                  <c:v>1066.0999999999999</c:v>
                </c:pt>
                <c:pt idx="107">
                  <c:v>1061.6600000000001</c:v>
                </c:pt>
                <c:pt idx="108">
                  <c:v>1057.3499999999999</c:v>
                </c:pt>
                <c:pt idx="109">
                  <c:v>1050.6600000000001</c:v>
                </c:pt>
                <c:pt idx="110">
                  <c:v>1043.6099999999999</c:v>
                </c:pt>
                <c:pt idx="111">
                  <c:v>1040.53</c:v>
                </c:pt>
                <c:pt idx="112">
                  <c:v>1042.0999999999999</c:v>
                </c:pt>
                <c:pt idx="113">
                  <c:v>1041.98</c:v>
                </c:pt>
                <c:pt idx="114">
                  <c:v>1037.05</c:v>
                </c:pt>
                <c:pt idx="115">
                  <c:v>1029.44</c:v>
                </c:pt>
                <c:pt idx="116">
                  <c:v>1024.3499999999999</c:v>
                </c:pt>
                <c:pt idx="117">
                  <c:v>1025.73</c:v>
                </c:pt>
                <c:pt idx="118">
                  <c:v>1026.33</c:v>
                </c:pt>
                <c:pt idx="119">
                  <c:v>1021.64</c:v>
                </c:pt>
                <c:pt idx="120">
                  <c:v>1014.22</c:v>
                </c:pt>
                <c:pt idx="121">
                  <c:v>1008.63</c:v>
                </c:pt>
                <c:pt idx="122">
                  <c:v>1007.21</c:v>
                </c:pt>
                <c:pt idx="123">
                  <c:v>1005.82</c:v>
                </c:pt>
                <c:pt idx="124">
                  <c:v>1001.96</c:v>
                </c:pt>
                <c:pt idx="125">
                  <c:v>997.85</c:v>
                </c:pt>
                <c:pt idx="126">
                  <c:v>994.56</c:v>
                </c:pt>
                <c:pt idx="127">
                  <c:v>994.17</c:v>
                </c:pt>
                <c:pt idx="128">
                  <c:v>996.3</c:v>
                </c:pt>
                <c:pt idx="129">
                  <c:v>998.69</c:v>
                </c:pt>
                <c:pt idx="130">
                  <c:v>1000.35</c:v>
                </c:pt>
                <c:pt idx="131">
                  <c:v>996.9</c:v>
                </c:pt>
                <c:pt idx="132">
                  <c:v>1017.8</c:v>
                </c:pt>
                <c:pt idx="133">
                  <c:v>1046.6500000000001</c:v>
                </c:pt>
                <c:pt idx="134">
                  <c:v>1025.21</c:v>
                </c:pt>
                <c:pt idx="135">
                  <c:v>1008.28</c:v>
                </c:pt>
              </c:numCache>
            </c:numRef>
          </c:val>
          <c:smooth val="0"/>
          <c:extLst>
            <c:ext xmlns:c16="http://schemas.microsoft.com/office/drawing/2014/chart" uri="{C3380CC4-5D6E-409C-BE32-E72D297353CC}">
              <c16:uniqueId val="{00000001-E9C4-48A3-A410-67F581EA48A3}"/>
            </c:ext>
          </c:extLst>
        </c:ser>
        <c:dLbls>
          <c:showLegendKey val="0"/>
          <c:showVal val="0"/>
          <c:showCatName val="0"/>
          <c:showSerName val="0"/>
          <c:showPercent val="0"/>
          <c:showBubbleSize val="0"/>
        </c:dLbls>
        <c:hiLowLines>
          <c:spPr>
            <a:ln w="3175">
              <a:solidFill>
                <a:srgbClr val="000000"/>
              </a:solidFill>
              <a:prstDash val="solid"/>
            </a:ln>
          </c:spPr>
        </c:hiLowLines>
        <c:smooth val="0"/>
        <c:axId val="318060416"/>
        <c:axId val="318061952"/>
      </c:lineChart>
      <c:catAx>
        <c:axId val="31806041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1952"/>
        <c:crosses val="autoZero"/>
        <c:auto val="0"/>
        <c:lblAlgn val="ctr"/>
        <c:lblOffset val="100"/>
        <c:tickLblSkip val="2"/>
        <c:tickMarkSkip val="8"/>
        <c:noMultiLvlLbl val="0"/>
      </c:catAx>
      <c:valAx>
        <c:axId val="3180619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041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Data_BK!$AG$3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Data_BK!$AG$5:$AG$140</c:f>
              <c:numCache>
                <c:formatCode>#\ ##0.0</c:formatCode>
                <c:ptCount val="136"/>
                <c:pt idx="0">
                  <c:v>81.3</c:v>
                </c:pt>
                <c:pt idx="1">
                  <c:v>81.599999999999994</c:v>
                </c:pt>
                <c:pt idx="2">
                  <c:v>81.900000000000006</c:v>
                </c:pt>
                <c:pt idx="3">
                  <c:v>82</c:v>
                </c:pt>
                <c:pt idx="4">
                  <c:v>82.3</c:v>
                </c:pt>
                <c:pt idx="5">
                  <c:v>82.4</c:v>
                </c:pt>
                <c:pt idx="6">
                  <c:v>82.7</c:v>
                </c:pt>
                <c:pt idx="7">
                  <c:v>82.9</c:v>
                </c:pt>
                <c:pt idx="8">
                  <c:v>82.9</c:v>
                </c:pt>
                <c:pt idx="9">
                  <c:v>83.1</c:v>
                </c:pt>
                <c:pt idx="10">
                  <c:v>83.3</c:v>
                </c:pt>
                <c:pt idx="11">
                  <c:v>83.5</c:v>
                </c:pt>
                <c:pt idx="12">
                  <c:v>83.7</c:v>
                </c:pt>
                <c:pt idx="13">
                  <c:v>83.5</c:v>
                </c:pt>
                <c:pt idx="14">
                  <c:v>83.3</c:v>
                </c:pt>
                <c:pt idx="15">
                  <c:v>83</c:v>
                </c:pt>
                <c:pt idx="16">
                  <c:v>82.6</c:v>
                </c:pt>
                <c:pt idx="17">
                  <c:v>81.900000000000006</c:v>
                </c:pt>
                <c:pt idx="18">
                  <c:v>80.8</c:v>
                </c:pt>
                <c:pt idx="19">
                  <c:v>79.900000000000006</c:v>
                </c:pt>
                <c:pt idx="20">
                  <c:v>78.900000000000006</c:v>
                </c:pt>
                <c:pt idx="21">
                  <c:v>78.3</c:v>
                </c:pt>
                <c:pt idx="22">
                  <c:v>76.900000000000006</c:v>
                </c:pt>
                <c:pt idx="23">
                  <c:v>75.900000000000006</c:v>
                </c:pt>
                <c:pt idx="24">
                  <c:v>74.400000000000006</c:v>
                </c:pt>
                <c:pt idx="25">
                  <c:v>72.8</c:v>
                </c:pt>
                <c:pt idx="26">
                  <c:v>72.2</c:v>
                </c:pt>
                <c:pt idx="27">
                  <c:v>71.8</c:v>
                </c:pt>
                <c:pt idx="28">
                  <c:v>71.7</c:v>
                </c:pt>
                <c:pt idx="29">
                  <c:v>71.8</c:v>
                </c:pt>
                <c:pt idx="30">
                  <c:v>71.900000000000006</c:v>
                </c:pt>
                <c:pt idx="31">
                  <c:v>72</c:v>
                </c:pt>
                <c:pt idx="32">
                  <c:v>72.3</c:v>
                </c:pt>
                <c:pt idx="33">
                  <c:v>72.900000000000006</c:v>
                </c:pt>
                <c:pt idx="34">
                  <c:v>72.7</c:v>
                </c:pt>
                <c:pt idx="35">
                  <c:v>72.3</c:v>
                </c:pt>
                <c:pt idx="36">
                  <c:v>72.5</c:v>
                </c:pt>
                <c:pt idx="37">
                  <c:v>71.900000000000006</c:v>
                </c:pt>
                <c:pt idx="38">
                  <c:v>71.8</c:v>
                </c:pt>
                <c:pt idx="39">
                  <c:v>71.599999999999994</c:v>
                </c:pt>
                <c:pt idx="40">
                  <c:v>71.099999999999994</c:v>
                </c:pt>
                <c:pt idx="41">
                  <c:v>70.900000000000006</c:v>
                </c:pt>
                <c:pt idx="42">
                  <c:v>71.2</c:v>
                </c:pt>
                <c:pt idx="43">
                  <c:v>71.2</c:v>
                </c:pt>
                <c:pt idx="44">
                  <c:v>71.5</c:v>
                </c:pt>
                <c:pt idx="45">
                  <c:v>71.599999999999994</c:v>
                </c:pt>
                <c:pt idx="46">
                  <c:v>72.400000000000006</c:v>
                </c:pt>
                <c:pt idx="47">
                  <c:v>72.7</c:v>
                </c:pt>
                <c:pt idx="48">
                  <c:v>73.2</c:v>
                </c:pt>
                <c:pt idx="49">
                  <c:v>73.5</c:v>
                </c:pt>
                <c:pt idx="50">
                  <c:v>73.400000000000006</c:v>
                </c:pt>
                <c:pt idx="51">
                  <c:v>73.7</c:v>
                </c:pt>
                <c:pt idx="52">
                  <c:v>74</c:v>
                </c:pt>
                <c:pt idx="53">
                  <c:v>74.7</c:v>
                </c:pt>
                <c:pt idx="54">
                  <c:v>74.7</c:v>
                </c:pt>
                <c:pt idx="55">
                  <c:v>75.5</c:v>
                </c:pt>
                <c:pt idx="56">
                  <c:v>75.8</c:v>
                </c:pt>
                <c:pt idx="57">
                  <c:v>75.7</c:v>
                </c:pt>
                <c:pt idx="58">
                  <c:v>75.8</c:v>
                </c:pt>
                <c:pt idx="59">
                  <c:v>75.599999999999994</c:v>
                </c:pt>
                <c:pt idx="60">
                  <c:v>75.599999999999994</c:v>
                </c:pt>
                <c:pt idx="61">
                  <c:v>75.400000000000006</c:v>
                </c:pt>
                <c:pt idx="62">
                  <c:v>75.3</c:v>
                </c:pt>
                <c:pt idx="63">
                  <c:v>75.2</c:v>
                </c:pt>
                <c:pt idx="64">
                  <c:v>75</c:v>
                </c:pt>
                <c:pt idx="65">
                  <c:v>75</c:v>
                </c:pt>
                <c:pt idx="66">
                  <c:v>74.599999999999994</c:v>
                </c:pt>
                <c:pt idx="67">
                  <c:v>74.3</c:v>
                </c:pt>
                <c:pt idx="68">
                  <c:v>74.099999999999994</c:v>
                </c:pt>
                <c:pt idx="69">
                  <c:v>74</c:v>
                </c:pt>
                <c:pt idx="70">
                  <c:v>73.900000000000006</c:v>
                </c:pt>
                <c:pt idx="71">
                  <c:v>73.8</c:v>
                </c:pt>
                <c:pt idx="72">
                  <c:v>73.8</c:v>
                </c:pt>
                <c:pt idx="73">
                  <c:v>73.8</c:v>
                </c:pt>
                <c:pt idx="74">
                  <c:v>73.8</c:v>
                </c:pt>
                <c:pt idx="75">
                  <c:v>74.099999999999994</c:v>
                </c:pt>
                <c:pt idx="76">
                  <c:v>74.2</c:v>
                </c:pt>
                <c:pt idx="77">
                  <c:v>74.2</c:v>
                </c:pt>
                <c:pt idx="78">
                  <c:v>74.7</c:v>
                </c:pt>
                <c:pt idx="79">
                  <c:v>75</c:v>
                </c:pt>
                <c:pt idx="80">
                  <c:v>75.3</c:v>
                </c:pt>
                <c:pt idx="81">
                  <c:v>75.5</c:v>
                </c:pt>
                <c:pt idx="82">
                  <c:v>75.900000000000006</c:v>
                </c:pt>
                <c:pt idx="83">
                  <c:v>75.900000000000006</c:v>
                </c:pt>
                <c:pt idx="84">
                  <c:v>76.099999999999994</c:v>
                </c:pt>
                <c:pt idx="85">
                  <c:v>75.900000000000006</c:v>
                </c:pt>
                <c:pt idx="86">
                  <c:v>75.7</c:v>
                </c:pt>
                <c:pt idx="87">
                  <c:v>75.099999999999994</c:v>
                </c:pt>
                <c:pt idx="88">
                  <c:v>74.5</c:v>
                </c:pt>
                <c:pt idx="89">
                  <c:v>73.7</c:v>
                </c:pt>
                <c:pt idx="90">
                  <c:v>72.8</c:v>
                </c:pt>
                <c:pt idx="91">
                  <c:v>73</c:v>
                </c:pt>
                <c:pt idx="92">
                  <c:v>72.8</c:v>
                </c:pt>
                <c:pt idx="93">
                  <c:v>73.3</c:v>
                </c:pt>
                <c:pt idx="94">
                  <c:v>73.5</c:v>
                </c:pt>
                <c:pt idx="95">
                  <c:v>73.900000000000006</c:v>
                </c:pt>
                <c:pt idx="96">
                  <c:v>74.5</c:v>
                </c:pt>
                <c:pt idx="97">
                  <c:v>74.8</c:v>
                </c:pt>
                <c:pt idx="98">
                  <c:v>74.8</c:v>
                </c:pt>
                <c:pt idx="99">
                  <c:v>75</c:v>
                </c:pt>
                <c:pt idx="100">
                  <c:v>74.7</c:v>
                </c:pt>
                <c:pt idx="101">
                  <c:v>75</c:v>
                </c:pt>
                <c:pt idx="102">
                  <c:v>74.900000000000006</c:v>
                </c:pt>
                <c:pt idx="103">
                  <c:v>75</c:v>
                </c:pt>
                <c:pt idx="104">
                  <c:v>75.2</c:v>
                </c:pt>
                <c:pt idx="105">
                  <c:v>75.400000000000006</c:v>
                </c:pt>
                <c:pt idx="106">
                  <c:v>75.599999999999994</c:v>
                </c:pt>
                <c:pt idx="107">
                  <c:v>75.8</c:v>
                </c:pt>
                <c:pt idx="108">
                  <c:v>75.7</c:v>
                </c:pt>
                <c:pt idx="109">
                  <c:v>75.900000000000006</c:v>
                </c:pt>
                <c:pt idx="110">
                  <c:v>76.3</c:v>
                </c:pt>
                <c:pt idx="111">
                  <c:v>76.099999999999994</c:v>
                </c:pt>
                <c:pt idx="112">
                  <c:v>76.3</c:v>
                </c:pt>
                <c:pt idx="113">
                  <c:v>76.400000000000006</c:v>
                </c:pt>
                <c:pt idx="114">
                  <c:v>76.8</c:v>
                </c:pt>
                <c:pt idx="115">
                  <c:v>77.2</c:v>
                </c:pt>
                <c:pt idx="116">
                  <c:v>77.2</c:v>
                </c:pt>
                <c:pt idx="117">
                  <c:v>77.5</c:v>
                </c:pt>
                <c:pt idx="118">
                  <c:v>77.400000000000006</c:v>
                </c:pt>
                <c:pt idx="119">
                  <c:v>77.5</c:v>
                </c:pt>
                <c:pt idx="120">
                  <c:v>77.900000000000006</c:v>
                </c:pt>
                <c:pt idx="121">
                  <c:v>78</c:v>
                </c:pt>
                <c:pt idx="122">
                  <c:v>78.099999999999994</c:v>
                </c:pt>
                <c:pt idx="123">
                  <c:v>78.2</c:v>
                </c:pt>
                <c:pt idx="124">
                  <c:v>78.5</c:v>
                </c:pt>
                <c:pt idx="125">
                  <c:v>78.7</c:v>
                </c:pt>
                <c:pt idx="126">
                  <c:v>78.599999999999994</c:v>
                </c:pt>
                <c:pt idx="127">
                  <c:v>78.599999999999994</c:v>
                </c:pt>
                <c:pt idx="128">
                  <c:v>78.5</c:v>
                </c:pt>
                <c:pt idx="129">
                  <c:v>78.400000000000006</c:v>
                </c:pt>
                <c:pt idx="130">
                  <c:v>78.3</c:v>
                </c:pt>
                <c:pt idx="131">
                  <c:v>78.3</c:v>
                </c:pt>
                <c:pt idx="132">
                  <c:v>77.7</c:v>
                </c:pt>
                <c:pt idx="133">
                  <c:v>76.2</c:v>
                </c:pt>
                <c:pt idx="134">
                  <c:v>76.099999999999994</c:v>
                </c:pt>
                <c:pt idx="135">
                  <c:v>76.8</c:v>
                </c:pt>
              </c:numCache>
            </c:numRef>
          </c:val>
          <c:smooth val="0"/>
          <c:extLst>
            <c:ext xmlns:c16="http://schemas.microsoft.com/office/drawing/2014/chart" uri="{C3380CC4-5D6E-409C-BE32-E72D297353CC}">
              <c16:uniqueId val="{00000000-F3B5-4B03-8FA7-79DE7645213B}"/>
            </c:ext>
          </c:extLst>
        </c:ser>
        <c:ser>
          <c:idx val="1"/>
          <c:order val="1"/>
          <c:tx>
            <c:strRef>
              <c:f>Data_BK!$AJ$3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Data_BK!$AJ$5:$AJ$140</c:f>
              <c:numCache>
                <c:formatCode>#,##0.00</c:formatCode>
                <c:ptCount val="136"/>
                <c:pt idx="0">
                  <c:v>81.319999999999993</c:v>
                </c:pt>
                <c:pt idx="1">
                  <c:v>81.58</c:v>
                </c:pt>
                <c:pt idx="2">
                  <c:v>81.849999999999994</c:v>
                </c:pt>
                <c:pt idx="3">
                  <c:v>82.07</c:v>
                </c:pt>
                <c:pt idx="4">
                  <c:v>82.26</c:v>
                </c:pt>
                <c:pt idx="5">
                  <c:v>82.46</c:v>
                </c:pt>
                <c:pt idx="6">
                  <c:v>82.67</c:v>
                </c:pt>
                <c:pt idx="7">
                  <c:v>82.84</c:v>
                </c:pt>
                <c:pt idx="8">
                  <c:v>82.98</c:v>
                </c:pt>
                <c:pt idx="9">
                  <c:v>83.13</c:v>
                </c:pt>
                <c:pt idx="10">
                  <c:v>83.32</c:v>
                </c:pt>
                <c:pt idx="11">
                  <c:v>83.51</c:v>
                </c:pt>
                <c:pt idx="12">
                  <c:v>83.59</c:v>
                </c:pt>
                <c:pt idx="13">
                  <c:v>83.52</c:v>
                </c:pt>
                <c:pt idx="14">
                  <c:v>83.31</c:v>
                </c:pt>
                <c:pt idx="15">
                  <c:v>83.01</c:v>
                </c:pt>
                <c:pt idx="16">
                  <c:v>82.53</c:v>
                </c:pt>
                <c:pt idx="17">
                  <c:v>81.790000000000006</c:v>
                </c:pt>
                <c:pt idx="18">
                  <c:v>80.84</c:v>
                </c:pt>
                <c:pt idx="19">
                  <c:v>79.88</c:v>
                </c:pt>
                <c:pt idx="20">
                  <c:v>78.989999999999995</c:v>
                </c:pt>
                <c:pt idx="21">
                  <c:v>78.08</c:v>
                </c:pt>
                <c:pt idx="22">
                  <c:v>77.03</c:v>
                </c:pt>
                <c:pt idx="23">
                  <c:v>75.760000000000005</c:v>
                </c:pt>
                <c:pt idx="24">
                  <c:v>74.34</c:v>
                </c:pt>
                <c:pt idx="25">
                  <c:v>73.06</c:v>
                </c:pt>
                <c:pt idx="26">
                  <c:v>72.17</c:v>
                </c:pt>
                <c:pt idx="27">
                  <c:v>71.760000000000005</c:v>
                </c:pt>
                <c:pt idx="28">
                  <c:v>71.67</c:v>
                </c:pt>
                <c:pt idx="29">
                  <c:v>71.75</c:v>
                </c:pt>
                <c:pt idx="30">
                  <c:v>71.91</c:v>
                </c:pt>
                <c:pt idx="31">
                  <c:v>72.150000000000006</c:v>
                </c:pt>
                <c:pt idx="32">
                  <c:v>72.48</c:v>
                </c:pt>
                <c:pt idx="33">
                  <c:v>72.72</c:v>
                </c:pt>
                <c:pt idx="34">
                  <c:v>72.7</c:v>
                </c:pt>
                <c:pt idx="35">
                  <c:v>72.45</c:v>
                </c:pt>
                <c:pt idx="36">
                  <c:v>72.17</c:v>
                </c:pt>
                <c:pt idx="37">
                  <c:v>71.98</c:v>
                </c:pt>
                <c:pt idx="38">
                  <c:v>71.790000000000006</c:v>
                </c:pt>
                <c:pt idx="39">
                  <c:v>71.489999999999995</c:v>
                </c:pt>
                <c:pt idx="40">
                  <c:v>71.16</c:v>
                </c:pt>
                <c:pt idx="41">
                  <c:v>70.989999999999995</c:v>
                </c:pt>
                <c:pt idx="42">
                  <c:v>71.05</c:v>
                </c:pt>
                <c:pt idx="43">
                  <c:v>71.22</c:v>
                </c:pt>
                <c:pt idx="44">
                  <c:v>71.45</c:v>
                </c:pt>
                <c:pt idx="45">
                  <c:v>71.81</c:v>
                </c:pt>
                <c:pt idx="46">
                  <c:v>72.27</c:v>
                </c:pt>
                <c:pt idx="47">
                  <c:v>72.75</c:v>
                </c:pt>
                <c:pt idx="48">
                  <c:v>73.16</c:v>
                </c:pt>
                <c:pt idx="49">
                  <c:v>73.39</c:v>
                </c:pt>
                <c:pt idx="50">
                  <c:v>73.52</c:v>
                </c:pt>
                <c:pt idx="51">
                  <c:v>73.73</c:v>
                </c:pt>
                <c:pt idx="52">
                  <c:v>74.08</c:v>
                </c:pt>
                <c:pt idx="53">
                  <c:v>74.5</c:v>
                </c:pt>
                <c:pt idx="54">
                  <c:v>74.959999999999994</c:v>
                </c:pt>
                <c:pt idx="55">
                  <c:v>75.42</c:v>
                </c:pt>
                <c:pt idx="56">
                  <c:v>75.73</c:v>
                </c:pt>
                <c:pt idx="57">
                  <c:v>75.790000000000006</c:v>
                </c:pt>
                <c:pt idx="58">
                  <c:v>75.709999999999994</c:v>
                </c:pt>
                <c:pt idx="59">
                  <c:v>75.62</c:v>
                </c:pt>
                <c:pt idx="60">
                  <c:v>75.52</c:v>
                </c:pt>
                <c:pt idx="61">
                  <c:v>75.41</c:v>
                </c:pt>
                <c:pt idx="62">
                  <c:v>75.3</c:v>
                </c:pt>
                <c:pt idx="63">
                  <c:v>75.180000000000007</c:v>
                </c:pt>
                <c:pt idx="64">
                  <c:v>75.040000000000006</c:v>
                </c:pt>
                <c:pt idx="65">
                  <c:v>74.87</c:v>
                </c:pt>
                <c:pt idx="66">
                  <c:v>74.62</c:v>
                </c:pt>
                <c:pt idx="67">
                  <c:v>74.38</c:v>
                </c:pt>
                <c:pt idx="68">
                  <c:v>74.25</c:v>
                </c:pt>
                <c:pt idx="69">
                  <c:v>74.150000000000006</c:v>
                </c:pt>
                <c:pt idx="70">
                  <c:v>74</c:v>
                </c:pt>
                <c:pt idx="71">
                  <c:v>73.819999999999993</c:v>
                </c:pt>
                <c:pt idx="72">
                  <c:v>73.7</c:v>
                </c:pt>
                <c:pt idx="73">
                  <c:v>73.709999999999994</c:v>
                </c:pt>
                <c:pt idx="74">
                  <c:v>73.83</c:v>
                </c:pt>
                <c:pt idx="75">
                  <c:v>74</c:v>
                </c:pt>
                <c:pt idx="76">
                  <c:v>74.150000000000006</c:v>
                </c:pt>
                <c:pt idx="77">
                  <c:v>74.36</c:v>
                </c:pt>
                <c:pt idx="78">
                  <c:v>74.680000000000007</c:v>
                </c:pt>
                <c:pt idx="79">
                  <c:v>75.040000000000006</c:v>
                </c:pt>
                <c:pt idx="80">
                  <c:v>75.34</c:v>
                </c:pt>
                <c:pt idx="81">
                  <c:v>75.599999999999994</c:v>
                </c:pt>
                <c:pt idx="82">
                  <c:v>75.81</c:v>
                </c:pt>
                <c:pt idx="83">
                  <c:v>75.959999999999994</c:v>
                </c:pt>
                <c:pt idx="84">
                  <c:v>76.05</c:v>
                </c:pt>
                <c:pt idx="85">
                  <c:v>76.010000000000005</c:v>
                </c:pt>
                <c:pt idx="86">
                  <c:v>75.709999999999994</c:v>
                </c:pt>
                <c:pt idx="87">
                  <c:v>75.13</c:v>
                </c:pt>
                <c:pt idx="88">
                  <c:v>74.44</c:v>
                </c:pt>
                <c:pt idx="89">
                  <c:v>73.75</c:v>
                </c:pt>
                <c:pt idx="90">
                  <c:v>73.239999999999995</c:v>
                </c:pt>
                <c:pt idx="91">
                  <c:v>72.97</c:v>
                </c:pt>
                <c:pt idx="92">
                  <c:v>72.959999999999994</c:v>
                </c:pt>
                <c:pt idx="93">
                  <c:v>73.17</c:v>
                </c:pt>
                <c:pt idx="94">
                  <c:v>73.52</c:v>
                </c:pt>
                <c:pt idx="95">
                  <c:v>73.97</c:v>
                </c:pt>
                <c:pt idx="96">
                  <c:v>74.41</c:v>
                </c:pt>
                <c:pt idx="97">
                  <c:v>74.709999999999994</c:v>
                </c:pt>
                <c:pt idx="98">
                  <c:v>74.86</c:v>
                </c:pt>
                <c:pt idx="99">
                  <c:v>74.94</c:v>
                </c:pt>
                <c:pt idx="100">
                  <c:v>74.95</c:v>
                </c:pt>
                <c:pt idx="101">
                  <c:v>74.92</c:v>
                </c:pt>
                <c:pt idx="102">
                  <c:v>74.92</c:v>
                </c:pt>
                <c:pt idx="103">
                  <c:v>75.02</c:v>
                </c:pt>
                <c:pt idx="104">
                  <c:v>75.209999999999994</c:v>
                </c:pt>
                <c:pt idx="105">
                  <c:v>75.44</c:v>
                </c:pt>
                <c:pt idx="106">
                  <c:v>75.62</c:v>
                </c:pt>
                <c:pt idx="107">
                  <c:v>75.7</c:v>
                </c:pt>
                <c:pt idx="108">
                  <c:v>75.78</c:v>
                </c:pt>
                <c:pt idx="109">
                  <c:v>75.930000000000007</c:v>
                </c:pt>
                <c:pt idx="110">
                  <c:v>76.11</c:v>
                </c:pt>
                <c:pt idx="111">
                  <c:v>76.209999999999994</c:v>
                </c:pt>
                <c:pt idx="112">
                  <c:v>76.3</c:v>
                </c:pt>
                <c:pt idx="113">
                  <c:v>76.510000000000005</c:v>
                </c:pt>
                <c:pt idx="114">
                  <c:v>76.819999999999993</c:v>
                </c:pt>
                <c:pt idx="115">
                  <c:v>77.11</c:v>
                </c:pt>
                <c:pt idx="116">
                  <c:v>77.3</c:v>
                </c:pt>
                <c:pt idx="117">
                  <c:v>77.36</c:v>
                </c:pt>
                <c:pt idx="118">
                  <c:v>77.430000000000007</c:v>
                </c:pt>
                <c:pt idx="119">
                  <c:v>77.59</c:v>
                </c:pt>
                <c:pt idx="120">
                  <c:v>77.81</c:v>
                </c:pt>
                <c:pt idx="121">
                  <c:v>77.989999999999995</c:v>
                </c:pt>
                <c:pt idx="122">
                  <c:v>78.12</c:v>
                </c:pt>
                <c:pt idx="123">
                  <c:v>78.31</c:v>
                </c:pt>
                <c:pt idx="124">
                  <c:v>78.55</c:v>
                </c:pt>
                <c:pt idx="125">
                  <c:v>78.7</c:v>
                </c:pt>
                <c:pt idx="126">
                  <c:v>78.709999999999994</c:v>
                </c:pt>
                <c:pt idx="127">
                  <c:v>78.62</c:v>
                </c:pt>
                <c:pt idx="128">
                  <c:v>78.5</c:v>
                </c:pt>
                <c:pt idx="129">
                  <c:v>78.38</c:v>
                </c:pt>
                <c:pt idx="130">
                  <c:v>78.27</c:v>
                </c:pt>
                <c:pt idx="131">
                  <c:v>78.2</c:v>
                </c:pt>
                <c:pt idx="132">
                  <c:v>77.75</c:v>
                </c:pt>
                <c:pt idx="133">
                  <c:v>76.3</c:v>
                </c:pt>
                <c:pt idx="134">
                  <c:v>76.16</c:v>
                </c:pt>
                <c:pt idx="135">
                  <c:v>76.709999999999994</c:v>
                </c:pt>
              </c:numCache>
            </c:numRef>
          </c:val>
          <c:smooth val="0"/>
          <c:extLst>
            <c:ext xmlns:c16="http://schemas.microsoft.com/office/drawing/2014/chart" uri="{C3380CC4-5D6E-409C-BE32-E72D297353CC}">
              <c16:uniqueId val="{00000001-F3B5-4B03-8FA7-79DE7645213B}"/>
            </c:ext>
          </c:extLst>
        </c:ser>
        <c:dLbls>
          <c:showLegendKey val="0"/>
          <c:showVal val="0"/>
          <c:showCatName val="0"/>
          <c:showSerName val="0"/>
          <c:showPercent val="0"/>
          <c:showBubbleSize val="0"/>
        </c:dLbls>
        <c:hiLowLines>
          <c:spPr>
            <a:ln w="3175">
              <a:solidFill>
                <a:srgbClr val="000000"/>
              </a:solidFill>
              <a:prstDash val="solid"/>
            </a:ln>
          </c:spPr>
        </c:hiLowLines>
        <c:smooth val="0"/>
        <c:axId val="318148608"/>
        <c:axId val="318150144"/>
      </c:lineChart>
      <c:catAx>
        <c:axId val="3181486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50144"/>
        <c:crosses val="autoZero"/>
        <c:auto val="0"/>
        <c:lblAlgn val="ctr"/>
        <c:lblOffset val="100"/>
        <c:tickLblSkip val="2"/>
        <c:tickMarkSkip val="8"/>
        <c:noMultiLvlLbl val="0"/>
      </c:catAx>
      <c:valAx>
        <c:axId val="31815014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486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Data_BK!$AY$5:$AY$140</c:f>
              <c:numCache>
                <c:formatCode>#\ ##0.0</c:formatCode>
                <c:ptCount val="136"/>
                <c:pt idx="0">
                  <c:v>3.1</c:v>
                </c:pt>
                <c:pt idx="1">
                  <c:v>3</c:v>
                </c:pt>
                <c:pt idx="2">
                  <c:v>2.9</c:v>
                </c:pt>
                <c:pt idx="3">
                  <c:v>2.6</c:v>
                </c:pt>
                <c:pt idx="4">
                  <c:v>2.6</c:v>
                </c:pt>
                <c:pt idx="5">
                  <c:v>2.5</c:v>
                </c:pt>
                <c:pt idx="6">
                  <c:v>2.4</c:v>
                </c:pt>
                <c:pt idx="7">
                  <c:v>2.2999999999999998</c:v>
                </c:pt>
                <c:pt idx="8">
                  <c:v>2.2000000000000002</c:v>
                </c:pt>
                <c:pt idx="9">
                  <c:v>2.2000000000000002</c:v>
                </c:pt>
                <c:pt idx="10">
                  <c:v>2</c:v>
                </c:pt>
                <c:pt idx="11">
                  <c:v>2.2000000000000002</c:v>
                </c:pt>
                <c:pt idx="12">
                  <c:v>2.1</c:v>
                </c:pt>
                <c:pt idx="13">
                  <c:v>2.1</c:v>
                </c:pt>
                <c:pt idx="14">
                  <c:v>2.4</c:v>
                </c:pt>
                <c:pt idx="15">
                  <c:v>2.9</c:v>
                </c:pt>
                <c:pt idx="16">
                  <c:v>3.2</c:v>
                </c:pt>
                <c:pt idx="17">
                  <c:v>3.5</c:v>
                </c:pt>
                <c:pt idx="18">
                  <c:v>4.0999999999999996</c:v>
                </c:pt>
                <c:pt idx="19">
                  <c:v>4.7</c:v>
                </c:pt>
                <c:pt idx="20">
                  <c:v>5.5</c:v>
                </c:pt>
                <c:pt idx="21">
                  <c:v>6.2</c:v>
                </c:pt>
                <c:pt idx="22">
                  <c:v>7</c:v>
                </c:pt>
                <c:pt idx="23">
                  <c:v>7.5</c:v>
                </c:pt>
                <c:pt idx="24">
                  <c:v>8.8000000000000007</c:v>
                </c:pt>
                <c:pt idx="25">
                  <c:v>10.199999999999999</c:v>
                </c:pt>
                <c:pt idx="26">
                  <c:v>10.8</c:v>
                </c:pt>
                <c:pt idx="27">
                  <c:v>11.1</c:v>
                </c:pt>
                <c:pt idx="28">
                  <c:v>11</c:v>
                </c:pt>
                <c:pt idx="29">
                  <c:v>10.5</c:v>
                </c:pt>
                <c:pt idx="30">
                  <c:v>10.4</c:v>
                </c:pt>
                <c:pt idx="31">
                  <c:v>10.3</c:v>
                </c:pt>
                <c:pt idx="32">
                  <c:v>10</c:v>
                </c:pt>
                <c:pt idx="33">
                  <c:v>9.8000000000000007</c:v>
                </c:pt>
                <c:pt idx="34">
                  <c:v>9.8000000000000007</c:v>
                </c:pt>
                <c:pt idx="35">
                  <c:v>10.3</c:v>
                </c:pt>
                <c:pt idx="36">
                  <c:v>10.199999999999999</c:v>
                </c:pt>
                <c:pt idx="37">
                  <c:v>10.7</c:v>
                </c:pt>
                <c:pt idx="38">
                  <c:v>10.9</c:v>
                </c:pt>
                <c:pt idx="39">
                  <c:v>11.1</c:v>
                </c:pt>
                <c:pt idx="40">
                  <c:v>11.5</c:v>
                </c:pt>
                <c:pt idx="41">
                  <c:v>11.5</c:v>
                </c:pt>
                <c:pt idx="42">
                  <c:v>10.8</c:v>
                </c:pt>
                <c:pt idx="43">
                  <c:v>10.199999999999999</c:v>
                </c:pt>
                <c:pt idx="44">
                  <c:v>9.6999999999999993</c:v>
                </c:pt>
                <c:pt idx="45">
                  <c:v>9.6999999999999993</c:v>
                </c:pt>
                <c:pt idx="46">
                  <c:v>9.1</c:v>
                </c:pt>
                <c:pt idx="47">
                  <c:v>8.6999999999999993</c:v>
                </c:pt>
                <c:pt idx="48">
                  <c:v>8.4</c:v>
                </c:pt>
                <c:pt idx="49">
                  <c:v>8</c:v>
                </c:pt>
                <c:pt idx="50">
                  <c:v>7.9</c:v>
                </c:pt>
                <c:pt idx="51">
                  <c:v>7.6</c:v>
                </c:pt>
                <c:pt idx="52">
                  <c:v>7.2</c:v>
                </c:pt>
                <c:pt idx="53">
                  <c:v>6.8</c:v>
                </c:pt>
                <c:pt idx="54">
                  <c:v>6.5</c:v>
                </c:pt>
                <c:pt idx="55">
                  <c:v>6.2</c:v>
                </c:pt>
                <c:pt idx="56">
                  <c:v>6</c:v>
                </c:pt>
                <c:pt idx="57">
                  <c:v>5.7</c:v>
                </c:pt>
                <c:pt idx="58">
                  <c:v>5.8</c:v>
                </c:pt>
                <c:pt idx="59">
                  <c:v>6</c:v>
                </c:pt>
                <c:pt idx="60">
                  <c:v>5.9</c:v>
                </c:pt>
                <c:pt idx="61">
                  <c:v>5.8</c:v>
                </c:pt>
                <c:pt idx="62">
                  <c:v>6</c:v>
                </c:pt>
                <c:pt idx="63">
                  <c:v>6.2</c:v>
                </c:pt>
                <c:pt idx="64">
                  <c:v>6.3</c:v>
                </c:pt>
                <c:pt idx="65">
                  <c:v>6.4</c:v>
                </c:pt>
                <c:pt idx="66">
                  <c:v>6.6</c:v>
                </c:pt>
                <c:pt idx="67">
                  <c:v>7.1</c:v>
                </c:pt>
                <c:pt idx="68">
                  <c:v>7.4</c:v>
                </c:pt>
                <c:pt idx="69">
                  <c:v>7.4</c:v>
                </c:pt>
                <c:pt idx="70">
                  <c:v>7.5</c:v>
                </c:pt>
                <c:pt idx="71">
                  <c:v>7.4</c:v>
                </c:pt>
                <c:pt idx="72">
                  <c:v>7.4</c:v>
                </c:pt>
                <c:pt idx="73">
                  <c:v>7.9</c:v>
                </c:pt>
                <c:pt idx="74">
                  <c:v>7.7</c:v>
                </c:pt>
                <c:pt idx="75">
                  <c:v>7.6</c:v>
                </c:pt>
                <c:pt idx="76">
                  <c:v>7.4</c:v>
                </c:pt>
                <c:pt idx="77">
                  <c:v>7.3</c:v>
                </c:pt>
                <c:pt idx="78">
                  <c:v>6.9</c:v>
                </c:pt>
                <c:pt idx="79">
                  <c:v>6.6</c:v>
                </c:pt>
                <c:pt idx="80">
                  <c:v>6.4</c:v>
                </c:pt>
                <c:pt idx="81">
                  <c:v>6.1</c:v>
                </c:pt>
                <c:pt idx="82">
                  <c:v>6</c:v>
                </c:pt>
                <c:pt idx="83">
                  <c:v>6</c:v>
                </c:pt>
                <c:pt idx="84">
                  <c:v>5.8</c:v>
                </c:pt>
                <c:pt idx="85">
                  <c:v>5.9</c:v>
                </c:pt>
                <c:pt idx="86">
                  <c:v>6.2</c:v>
                </c:pt>
                <c:pt idx="87">
                  <c:v>6.7</c:v>
                </c:pt>
                <c:pt idx="88">
                  <c:v>7.5</c:v>
                </c:pt>
                <c:pt idx="89">
                  <c:v>8.5</c:v>
                </c:pt>
                <c:pt idx="90">
                  <c:v>8.6999999999999993</c:v>
                </c:pt>
                <c:pt idx="91">
                  <c:v>8.9</c:v>
                </c:pt>
                <c:pt idx="92">
                  <c:v>9</c:v>
                </c:pt>
                <c:pt idx="93">
                  <c:v>8.9</c:v>
                </c:pt>
                <c:pt idx="94">
                  <c:v>8.6</c:v>
                </c:pt>
                <c:pt idx="95">
                  <c:v>8.1999999999999993</c:v>
                </c:pt>
                <c:pt idx="96">
                  <c:v>8</c:v>
                </c:pt>
                <c:pt idx="97">
                  <c:v>7.9</c:v>
                </c:pt>
                <c:pt idx="98">
                  <c:v>7.7</c:v>
                </c:pt>
                <c:pt idx="99">
                  <c:v>7.8</c:v>
                </c:pt>
                <c:pt idx="100">
                  <c:v>7.8</c:v>
                </c:pt>
                <c:pt idx="101">
                  <c:v>7.9</c:v>
                </c:pt>
                <c:pt idx="102">
                  <c:v>8.1999999999999993</c:v>
                </c:pt>
                <c:pt idx="103">
                  <c:v>8.3000000000000007</c:v>
                </c:pt>
                <c:pt idx="104">
                  <c:v>8.1999999999999993</c:v>
                </c:pt>
                <c:pt idx="105">
                  <c:v>8.1999999999999993</c:v>
                </c:pt>
                <c:pt idx="106">
                  <c:v>8.1</c:v>
                </c:pt>
                <c:pt idx="107">
                  <c:v>8.1</c:v>
                </c:pt>
                <c:pt idx="108">
                  <c:v>8.1999999999999993</c:v>
                </c:pt>
                <c:pt idx="109">
                  <c:v>8</c:v>
                </c:pt>
                <c:pt idx="110">
                  <c:v>8</c:v>
                </c:pt>
                <c:pt idx="111">
                  <c:v>7.9</c:v>
                </c:pt>
                <c:pt idx="112">
                  <c:v>7.8</c:v>
                </c:pt>
                <c:pt idx="113">
                  <c:v>7.8</c:v>
                </c:pt>
                <c:pt idx="114">
                  <c:v>7.2</c:v>
                </c:pt>
                <c:pt idx="115">
                  <c:v>7.2</c:v>
                </c:pt>
                <c:pt idx="116">
                  <c:v>7.2</c:v>
                </c:pt>
                <c:pt idx="117">
                  <c:v>6.9</c:v>
                </c:pt>
                <c:pt idx="118">
                  <c:v>6.9</c:v>
                </c:pt>
                <c:pt idx="119">
                  <c:v>7</c:v>
                </c:pt>
                <c:pt idx="120">
                  <c:v>6.8</c:v>
                </c:pt>
                <c:pt idx="121">
                  <c:v>6.7</c:v>
                </c:pt>
                <c:pt idx="122">
                  <c:v>6.7</c:v>
                </c:pt>
                <c:pt idx="123">
                  <c:v>6.6</c:v>
                </c:pt>
                <c:pt idx="124">
                  <c:v>6.2</c:v>
                </c:pt>
                <c:pt idx="125">
                  <c:v>6.4</c:v>
                </c:pt>
                <c:pt idx="126">
                  <c:v>6.4</c:v>
                </c:pt>
                <c:pt idx="127">
                  <c:v>6.5</c:v>
                </c:pt>
                <c:pt idx="128">
                  <c:v>6.8</c:v>
                </c:pt>
                <c:pt idx="129">
                  <c:v>6.5</c:v>
                </c:pt>
                <c:pt idx="130">
                  <c:v>7</c:v>
                </c:pt>
                <c:pt idx="131">
                  <c:v>7</c:v>
                </c:pt>
                <c:pt idx="132">
                  <c:v>7.3</c:v>
                </c:pt>
                <c:pt idx="133">
                  <c:v>8.6999999999999993</c:v>
                </c:pt>
                <c:pt idx="134">
                  <c:v>9.1999999999999993</c:v>
                </c:pt>
                <c:pt idx="135">
                  <c:v>8.6999999999999993</c:v>
                </c:pt>
              </c:numCache>
            </c:numRef>
          </c:val>
          <c:smooth val="0"/>
          <c:extLst>
            <c:ext xmlns:c16="http://schemas.microsoft.com/office/drawing/2014/chart" uri="{C3380CC4-5D6E-409C-BE32-E72D297353CC}">
              <c16:uniqueId val="{00000000-4106-4F5F-B7FA-9181F150C2E4}"/>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Data_BK!$BB$5:$BB$140</c:f>
              <c:numCache>
                <c:formatCode>#,##0.00</c:formatCode>
                <c:ptCount val="136"/>
                <c:pt idx="0">
                  <c:v>3.06</c:v>
                </c:pt>
                <c:pt idx="1">
                  <c:v>2.96</c:v>
                </c:pt>
                <c:pt idx="2">
                  <c:v>2.83</c:v>
                </c:pt>
                <c:pt idx="3">
                  <c:v>2.68</c:v>
                </c:pt>
                <c:pt idx="4">
                  <c:v>2.56</c:v>
                </c:pt>
                <c:pt idx="5">
                  <c:v>2.48</c:v>
                </c:pt>
                <c:pt idx="6">
                  <c:v>2.41</c:v>
                </c:pt>
                <c:pt idx="7">
                  <c:v>2.33</c:v>
                </c:pt>
                <c:pt idx="8">
                  <c:v>2.23</c:v>
                </c:pt>
                <c:pt idx="9">
                  <c:v>2.14</c:v>
                </c:pt>
                <c:pt idx="10">
                  <c:v>2.12</c:v>
                </c:pt>
                <c:pt idx="11">
                  <c:v>2.13</c:v>
                </c:pt>
                <c:pt idx="12">
                  <c:v>2.13</c:v>
                </c:pt>
                <c:pt idx="13">
                  <c:v>2.2000000000000002</c:v>
                </c:pt>
                <c:pt idx="14">
                  <c:v>2.44</c:v>
                </c:pt>
                <c:pt idx="15">
                  <c:v>2.8</c:v>
                </c:pt>
                <c:pt idx="16">
                  <c:v>3.17</c:v>
                </c:pt>
                <c:pt idx="17">
                  <c:v>3.56</c:v>
                </c:pt>
                <c:pt idx="18">
                  <c:v>4.0599999999999996</c:v>
                </c:pt>
                <c:pt idx="19">
                  <c:v>4.7300000000000004</c:v>
                </c:pt>
                <c:pt idx="20">
                  <c:v>5.49</c:v>
                </c:pt>
                <c:pt idx="21">
                  <c:v>6.21</c:v>
                </c:pt>
                <c:pt idx="22">
                  <c:v>6.91</c:v>
                </c:pt>
                <c:pt idx="23">
                  <c:v>7.75</c:v>
                </c:pt>
                <c:pt idx="24">
                  <c:v>8.8699999999999992</c:v>
                </c:pt>
                <c:pt idx="25">
                  <c:v>10.02</c:v>
                </c:pt>
                <c:pt idx="26">
                  <c:v>10.81</c:v>
                </c:pt>
                <c:pt idx="27">
                  <c:v>11.05</c:v>
                </c:pt>
                <c:pt idx="28">
                  <c:v>10.89</c:v>
                </c:pt>
                <c:pt idx="29">
                  <c:v>10.63</c:v>
                </c:pt>
                <c:pt idx="30">
                  <c:v>10.42</c:v>
                </c:pt>
                <c:pt idx="31">
                  <c:v>10.23</c:v>
                </c:pt>
                <c:pt idx="32">
                  <c:v>9.99</c:v>
                </c:pt>
                <c:pt idx="33">
                  <c:v>9.83</c:v>
                </c:pt>
                <c:pt idx="34">
                  <c:v>9.9</c:v>
                </c:pt>
                <c:pt idx="35">
                  <c:v>10.16</c:v>
                </c:pt>
                <c:pt idx="36">
                  <c:v>10.45</c:v>
                </c:pt>
                <c:pt idx="37">
                  <c:v>10.66</c:v>
                </c:pt>
                <c:pt idx="38">
                  <c:v>10.88</c:v>
                </c:pt>
                <c:pt idx="39">
                  <c:v>11.17</c:v>
                </c:pt>
                <c:pt idx="40">
                  <c:v>11.41</c:v>
                </c:pt>
                <c:pt idx="41">
                  <c:v>11.34</c:v>
                </c:pt>
                <c:pt idx="42">
                  <c:v>10.88</c:v>
                </c:pt>
                <c:pt idx="43">
                  <c:v>10.27</c:v>
                </c:pt>
                <c:pt idx="44">
                  <c:v>9.84</c:v>
                </c:pt>
                <c:pt idx="45">
                  <c:v>9.5399999999999991</c:v>
                </c:pt>
                <c:pt idx="46">
                  <c:v>9.19</c:v>
                </c:pt>
                <c:pt idx="47">
                  <c:v>8.76</c:v>
                </c:pt>
                <c:pt idx="48">
                  <c:v>8.34</c:v>
                </c:pt>
                <c:pt idx="49">
                  <c:v>8.0399999999999991</c:v>
                </c:pt>
                <c:pt idx="50">
                  <c:v>7.8</c:v>
                </c:pt>
                <c:pt idx="51">
                  <c:v>7.52</c:v>
                </c:pt>
                <c:pt idx="52">
                  <c:v>7.18</c:v>
                </c:pt>
                <c:pt idx="53">
                  <c:v>6.82</c:v>
                </c:pt>
                <c:pt idx="54">
                  <c:v>6.49</c:v>
                </c:pt>
                <c:pt idx="55">
                  <c:v>6.18</c:v>
                </c:pt>
                <c:pt idx="56">
                  <c:v>5.92</c:v>
                </c:pt>
                <c:pt idx="57">
                  <c:v>5.79</c:v>
                </c:pt>
                <c:pt idx="58">
                  <c:v>5.82</c:v>
                </c:pt>
                <c:pt idx="59">
                  <c:v>5.9</c:v>
                </c:pt>
                <c:pt idx="60">
                  <c:v>5.91</c:v>
                </c:pt>
                <c:pt idx="61">
                  <c:v>5.9</c:v>
                </c:pt>
                <c:pt idx="62">
                  <c:v>5.99</c:v>
                </c:pt>
                <c:pt idx="63">
                  <c:v>6.15</c:v>
                </c:pt>
                <c:pt idx="64">
                  <c:v>6.3</c:v>
                </c:pt>
                <c:pt idx="65">
                  <c:v>6.45</c:v>
                </c:pt>
                <c:pt idx="66">
                  <c:v>6.71</c:v>
                </c:pt>
                <c:pt idx="67">
                  <c:v>7.06</c:v>
                </c:pt>
                <c:pt idx="68">
                  <c:v>7.34</c:v>
                </c:pt>
                <c:pt idx="69">
                  <c:v>7.46</c:v>
                </c:pt>
                <c:pt idx="70">
                  <c:v>7.45</c:v>
                </c:pt>
                <c:pt idx="71">
                  <c:v>7.45</c:v>
                </c:pt>
                <c:pt idx="72">
                  <c:v>7.55</c:v>
                </c:pt>
                <c:pt idx="73">
                  <c:v>7.68</c:v>
                </c:pt>
                <c:pt idx="74">
                  <c:v>7.72</c:v>
                </c:pt>
                <c:pt idx="75">
                  <c:v>7.63</c:v>
                </c:pt>
                <c:pt idx="76">
                  <c:v>7.46</c:v>
                </c:pt>
                <c:pt idx="77">
                  <c:v>7.23</c:v>
                </c:pt>
                <c:pt idx="78">
                  <c:v>6.92</c:v>
                </c:pt>
                <c:pt idx="79">
                  <c:v>6.6</c:v>
                </c:pt>
                <c:pt idx="80">
                  <c:v>6.34</c:v>
                </c:pt>
                <c:pt idx="81">
                  <c:v>6.16</c:v>
                </c:pt>
                <c:pt idx="82">
                  <c:v>6.06</c:v>
                </c:pt>
                <c:pt idx="83">
                  <c:v>5.94</c:v>
                </c:pt>
                <c:pt idx="84">
                  <c:v>5.8</c:v>
                </c:pt>
                <c:pt idx="85">
                  <c:v>5.81</c:v>
                </c:pt>
                <c:pt idx="86">
                  <c:v>6.13</c:v>
                </c:pt>
                <c:pt idx="87">
                  <c:v>6.76</c:v>
                </c:pt>
                <c:pt idx="88">
                  <c:v>7.48</c:v>
                </c:pt>
                <c:pt idx="89">
                  <c:v>8.18</c:v>
                </c:pt>
                <c:pt idx="90">
                  <c:v>8.65</c:v>
                </c:pt>
                <c:pt idx="91">
                  <c:v>8.92</c:v>
                </c:pt>
                <c:pt idx="92">
                  <c:v>8.99</c:v>
                </c:pt>
                <c:pt idx="93">
                  <c:v>8.85</c:v>
                </c:pt>
                <c:pt idx="94">
                  <c:v>8.5399999999999991</c:v>
                </c:pt>
                <c:pt idx="95">
                  <c:v>8.2200000000000006</c:v>
                </c:pt>
                <c:pt idx="96">
                  <c:v>7.99</c:v>
                </c:pt>
                <c:pt idx="97">
                  <c:v>7.86</c:v>
                </c:pt>
                <c:pt idx="98">
                  <c:v>7.79</c:v>
                </c:pt>
                <c:pt idx="99">
                  <c:v>7.75</c:v>
                </c:pt>
                <c:pt idx="100">
                  <c:v>7.78</c:v>
                </c:pt>
                <c:pt idx="101">
                  <c:v>7.93</c:v>
                </c:pt>
                <c:pt idx="102">
                  <c:v>8.1199999999999992</c:v>
                </c:pt>
                <c:pt idx="103">
                  <c:v>8.24</c:v>
                </c:pt>
                <c:pt idx="104">
                  <c:v>8.2200000000000006</c:v>
                </c:pt>
                <c:pt idx="105">
                  <c:v>8.15</c:v>
                </c:pt>
                <c:pt idx="106">
                  <c:v>8.1</c:v>
                </c:pt>
                <c:pt idx="107">
                  <c:v>8.1</c:v>
                </c:pt>
                <c:pt idx="108">
                  <c:v>8.1</c:v>
                </c:pt>
                <c:pt idx="109">
                  <c:v>8.06</c:v>
                </c:pt>
                <c:pt idx="110">
                  <c:v>8</c:v>
                </c:pt>
                <c:pt idx="111">
                  <c:v>7.95</c:v>
                </c:pt>
                <c:pt idx="112">
                  <c:v>7.83</c:v>
                </c:pt>
                <c:pt idx="113">
                  <c:v>7.6</c:v>
                </c:pt>
                <c:pt idx="114">
                  <c:v>7.34</c:v>
                </c:pt>
                <c:pt idx="115">
                  <c:v>7.16</c:v>
                </c:pt>
                <c:pt idx="116">
                  <c:v>7.06</c:v>
                </c:pt>
                <c:pt idx="117">
                  <c:v>7</c:v>
                </c:pt>
                <c:pt idx="118">
                  <c:v>6.96</c:v>
                </c:pt>
                <c:pt idx="119">
                  <c:v>6.91</c:v>
                </c:pt>
                <c:pt idx="120">
                  <c:v>6.84</c:v>
                </c:pt>
                <c:pt idx="121">
                  <c:v>6.77</c:v>
                </c:pt>
                <c:pt idx="122">
                  <c:v>6.68</c:v>
                </c:pt>
                <c:pt idx="123">
                  <c:v>6.52</c:v>
                </c:pt>
                <c:pt idx="124">
                  <c:v>6.35</c:v>
                </c:pt>
                <c:pt idx="125">
                  <c:v>6.28</c:v>
                </c:pt>
                <c:pt idx="126">
                  <c:v>6.36</c:v>
                </c:pt>
                <c:pt idx="127">
                  <c:v>6.51</c:v>
                </c:pt>
                <c:pt idx="128">
                  <c:v>6.65</c:v>
                </c:pt>
                <c:pt idx="129">
                  <c:v>6.79</c:v>
                </c:pt>
                <c:pt idx="130">
                  <c:v>6.94</c:v>
                </c:pt>
                <c:pt idx="131">
                  <c:v>7.11</c:v>
                </c:pt>
                <c:pt idx="132">
                  <c:v>7.31</c:v>
                </c:pt>
                <c:pt idx="133">
                  <c:v>8.56</c:v>
                </c:pt>
                <c:pt idx="134">
                  <c:v>9.11</c:v>
                </c:pt>
                <c:pt idx="135">
                  <c:v>8.76</c:v>
                </c:pt>
              </c:numCache>
            </c:numRef>
          </c:val>
          <c:smooth val="0"/>
          <c:extLst>
            <c:ext xmlns:c16="http://schemas.microsoft.com/office/drawing/2014/chart" uri="{C3380CC4-5D6E-409C-BE32-E72D297353CC}">
              <c16:uniqueId val="{00000001-4106-4F5F-B7FA-9181F150C2E4}"/>
            </c:ext>
          </c:extLst>
        </c:ser>
        <c:dLbls>
          <c:showLegendKey val="0"/>
          <c:showVal val="0"/>
          <c:showCatName val="0"/>
          <c:showSerName val="0"/>
          <c:showPercent val="0"/>
          <c:showBubbleSize val="0"/>
        </c:dLbls>
        <c:hiLowLines>
          <c:spPr>
            <a:ln w="3175">
              <a:solidFill>
                <a:srgbClr val="000000"/>
              </a:solidFill>
              <a:prstDash val="solid"/>
            </a:ln>
          </c:spPr>
        </c:hiLowLines>
        <c:smooth val="0"/>
        <c:axId val="318167296"/>
        <c:axId val="318173184"/>
      </c:lineChart>
      <c:catAx>
        <c:axId val="31816729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73184"/>
        <c:crosses val="autoZero"/>
        <c:auto val="0"/>
        <c:lblAlgn val="ctr"/>
        <c:lblOffset val="100"/>
        <c:tickLblSkip val="2"/>
        <c:tickMarkSkip val="8"/>
        <c:noMultiLvlLbl val="0"/>
      </c:catAx>
      <c:valAx>
        <c:axId val="318173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6729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Data_BK!$AS$3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Data_BK!$AM$5:$AM$140</c:f>
              <c:numCache>
                <c:formatCode>#\ ##0.0</c:formatCode>
                <c:ptCount val="136"/>
                <c:pt idx="0">
                  <c:v>16.2</c:v>
                </c:pt>
                <c:pt idx="1">
                  <c:v>16</c:v>
                </c:pt>
                <c:pt idx="2">
                  <c:v>15.7</c:v>
                </c:pt>
                <c:pt idx="3">
                  <c:v>15.8</c:v>
                </c:pt>
                <c:pt idx="4">
                  <c:v>15.5</c:v>
                </c:pt>
                <c:pt idx="5">
                  <c:v>15.5</c:v>
                </c:pt>
                <c:pt idx="6">
                  <c:v>15.3</c:v>
                </c:pt>
                <c:pt idx="7">
                  <c:v>15.2</c:v>
                </c:pt>
                <c:pt idx="8">
                  <c:v>15.2</c:v>
                </c:pt>
                <c:pt idx="9">
                  <c:v>15</c:v>
                </c:pt>
                <c:pt idx="10">
                  <c:v>14.9</c:v>
                </c:pt>
                <c:pt idx="11">
                  <c:v>14.6</c:v>
                </c:pt>
                <c:pt idx="12">
                  <c:v>14.5</c:v>
                </c:pt>
                <c:pt idx="13">
                  <c:v>14.7</c:v>
                </c:pt>
                <c:pt idx="14">
                  <c:v>14.7</c:v>
                </c:pt>
                <c:pt idx="15">
                  <c:v>14.5</c:v>
                </c:pt>
                <c:pt idx="16">
                  <c:v>14.7</c:v>
                </c:pt>
                <c:pt idx="17">
                  <c:v>15.2</c:v>
                </c:pt>
                <c:pt idx="18">
                  <c:v>15.7</c:v>
                </c:pt>
                <c:pt idx="19">
                  <c:v>16.100000000000001</c:v>
                </c:pt>
                <c:pt idx="20">
                  <c:v>16.5</c:v>
                </c:pt>
                <c:pt idx="21">
                  <c:v>16.5</c:v>
                </c:pt>
                <c:pt idx="22">
                  <c:v>17.3</c:v>
                </c:pt>
                <c:pt idx="23">
                  <c:v>18</c:v>
                </c:pt>
                <c:pt idx="24">
                  <c:v>18.399999999999999</c:v>
                </c:pt>
                <c:pt idx="25">
                  <c:v>18.899999999999999</c:v>
                </c:pt>
                <c:pt idx="26">
                  <c:v>19</c:v>
                </c:pt>
                <c:pt idx="27">
                  <c:v>19.2</c:v>
                </c:pt>
                <c:pt idx="28">
                  <c:v>19.5</c:v>
                </c:pt>
                <c:pt idx="29">
                  <c:v>19.8</c:v>
                </c:pt>
                <c:pt idx="30">
                  <c:v>19.7</c:v>
                </c:pt>
                <c:pt idx="31">
                  <c:v>19.7</c:v>
                </c:pt>
                <c:pt idx="32">
                  <c:v>19.600000000000001</c:v>
                </c:pt>
                <c:pt idx="33">
                  <c:v>19.2</c:v>
                </c:pt>
                <c:pt idx="34">
                  <c:v>19.3</c:v>
                </c:pt>
                <c:pt idx="35">
                  <c:v>19.399999999999999</c:v>
                </c:pt>
                <c:pt idx="36">
                  <c:v>19.2</c:v>
                </c:pt>
                <c:pt idx="37">
                  <c:v>19.5</c:v>
                </c:pt>
                <c:pt idx="38">
                  <c:v>19.5</c:v>
                </c:pt>
                <c:pt idx="39">
                  <c:v>19.399999999999999</c:v>
                </c:pt>
                <c:pt idx="40">
                  <c:v>19.7</c:v>
                </c:pt>
                <c:pt idx="41">
                  <c:v>19.899999999999999</c:v>
                </c:pt>
                <c:pt idx="42">
                  <c:v>20.2</c:v>
                </c:pt>
                <c:pt idx="43">
                  <c:v>20.7</c:v>
                </c:pt>
                <c:pt idx="44">
                  <c:v>20.8</c:v>
                </c:pt>
                <c:pt idx="45">
                  <c:v>20.7</c:v>
                </c:pt>
                <c:pt idx="46">
                  <c:v>20.3</c:v>
                </c:pt>
                <c:pt idx="47">
                  <c:v>20.399999999999999</c:v>
                </c:pt>
                <c:pt idx="48">
                  <c:v>20.2</c:v>
                </c:pt>
                <c:pt idx="49">
                  <c:v>20.2</c:v>
                </c:pt>
                <c:pt idx="50">
                  <c:v>20.3</c:v>
                </c:pt>
                <c:pt idx="51">
                  <c:v>20.3</c:v>
                </c:pt>
                <c:pt idx="52">
                  <c:v>20.3</c:v>
                </c:pt>
                <c:pt idx="53">
                  <c:v>19.899999999999999</c:v>
                </c:pt>
                <c:pt idx="54">
                  <c:v>20.100000000000001</c:v>
                </c:pt>
                <c:pt idx="55">
                  <c:v>19.5</c:v>
                </c:pt>
                <c:pt idx="56">
                  <c:v>19.399999999999999</c:v>
                </c:pt>
                <c:pt idx="57">
                  <c:v>19.7</c:v>
                </c:pt>
                <c:pt idx="58">
                  <c:v>19.600000000000001</c:v>
                </c:pt>
                <c:pt idx="59">
                  <c:v>19.600000000000001</c:v>
                </c:pt>
                <c:pt idx="60">
                  <c:v>19.600000000000001</c:v>
                </c:pt>
                <c:pt idx="61">
                  <c:v>20</c:v>
                </c:pt>
                <c:pt idx="62">
                  <c:v>19.8</c:v>
                </c:pt>
                <c:pt idx="63">
                  <c:v>19.899999999999999</c:v>
                </c:pt>
                <c:pt idx="64">
                  <c:v>19.899999999999999</c:v>
                </c:pt>
                <c:pt idx="65">
                  <c:v>19.899999999999999</c:v>
                </c:pt>
                <c:pt idx="66">
                  <c:v>20.100000000000001</c:v>
                </c:pt>
                <c:pt idx="67">
                  <c:v>20</c:v>
                </c:pt>
                <c:pt idx="68">
                  <c:v>20</c:v>
                </c:pt>
                <c:pt idx="69">
                  <c:v>20</c:v>
                </c:pt>
                <c:pt idx="70">
                  <c:v>20.100000000000001</c:v>
                </c:pt>
                <c:pt idx="71">
                  <c:v>20.399999999999999</c:v>
                </c:pt>
                <c:pt idx="72">
                  <c:v>20.3</c:v>
                </c:pt>
                <c:pt idx="73">
                  <c:v>19.899999999999999</c:v>
                </c:pt>
                <c:pt idx="74">
                  <c:v>20</c:v>
                </c:pt>
                <c:pt idx="75">
                  <c:v>19.8</c:v>
                </c:pt>
                <c:pt idx="76">
                  <c:v>19.8</c:v>
                </c:pt>
                <c:pt idx="77">
                  <c:v>20</c:v>
                </c:pt>
                <c:pt idx="78">
                  <c:v>19.8</c:v>
                </c:pt>
                <c:pt idx="79">
                  <c:v>19.7</c:v>
                </c:pt>
                <c:pt idx="80">
                  <c:v>19.600000000000001</c:v>
                </c:pt>
                <c:pt idx="81">
                  <c:v>19.5</c:v>
                </c:pt>
                <c:pt idx="82">
                  <c:v>19.2</c:v>
                </c:pt>
                <c:pt idx="83">
                  <c:v>19.2</c:v>
                </c:pt>
                <c:pt idx="84">
                  <c:v>19.3</c:v>
                </c:pt>
                <c:pt idx="85">
                  <c:v>19.3</c:v>
                </c:pt>
                <c:pt idx="86">
                  <c:v>19.3</c:v>
                </c:pt>
                <c:pt idx="87">
                  <c:v>19.5</c:v>
                </c:pt>
                <c:pt idx="88">
                  <c:v>19.5</c:v>
                </c:pt>
                <c:pt idx="89">
                  <c:v>19.5</c:v>
                </c:pt>
                <c:pt idx="90">
                  <c:v>20.2</c:v>
                </c:pt>
                <c:pt idx="91">
                  <c:v>19.899999999999999</c:v>
                </c:pt>
                <c:pt idx="92">
                  <c:v>20</c:v>
                </c:pt>
                <c:pt idx="93">
                  <c:v>19.600000000000001</c:v>
                </c:pt>
                <c:pt idx="94">
                  <c:v>19.600000000000001</c:v>
                </c:pt>
                <c:pt idx="95">
                  <c:v>19.5</c:v>
                </c:pt>
                <c:pt idx="96">
                  <c:v>19.100000000000001</c:v>
                </c:pt>
                <c:pt idx="97">
                  <c:v>18.8</c:v>
                </c:pt>
                <c:pt idx="98">
                  <c:v>18.899999999999999</c:v>
                </c:pt>
                <c:pt idx="99">
                  <c:v>18.7</c:v>
                </c:pt>
                <c:pt idx="100">
                  <c:v>18.899999999999999</c:v>
                </c:pt>
                <c:pt idx="101">
                  <c:v>18.600000000000001</c:v>
                </c:pt>
                <c:pt idx="102">
                  <c:v>18.399999999999999</c:v>
                </c:pt>
                <c:pt idx="103">
                  <c:v>18.2</c:v>
                </c:pt>
                <c:pt idx="104">
                  <c:v>18</c:v>
                </c:pt>
                <c:pt idx="105">
                  <c:v>17.899999999999999</c:v>
                </c:pt>
                <c:pt idx="106">
                  <c:v>17.7</c:v>
                </c:pt>
                <c:pt idx="107">
                  <c:v>17.5</c:v>
                </c:pt>
                <c:pt idx="108">
                  <c:v>17.600000000000001</c:v>
                </c:pt>
                <c:pt idx="109">
                  <c:v>17.5</c:v>
                </c:pt>
                <c:pt idx="110">
                  <c:v>17.100000000000001</c:v>
                </c:pt>
                <c:pt idx="111">
                  <c:v>17.399999999999999</c:v>
                </c:pt>
                <c:pt idx="112">
                  <c:v>17.2</c:v>
                </c:pt>
                <c:pt idx="113">
                  <c:v>17.2</c:v>
                </c:pt>
                <c:pt idx="114">
                  <c:v>17.2</c:v>
                </c:pt>
                <c:pt idx="115">
                  <c:v>16.8</c:v>
                </c:pt>
                <c:pt idx="116">
                  <c:v>16.8</c:v>
                </c:pt>
                <c:pt idx="117">
                  <c:v>16.7</c:v>
                </c:pt>
                <c:pt idx="118">
                  <c:v>16.899999999999999</c:v>
                </c:pt>
                <c:pt idx="119">
                  <c:v>16.600000000000001</c:v>
                </c:pt>
                <c:pt idx="120">
                  <c:v>16.399999999999999</c:v>
                </c:pt>
                <c:pt idx="121">
                  <c:v>16.399999999999999</c:v>
                </c:pt>
                <c:pt idx="122">
                  <c:v>16.2</c:v>
                </c:pt>
                <c:pt idx="123">
                  <c:v>16.3</c:v>
                </c:pt>
                <c:pt idx="124">
                  <c:v>16.2</c:v>
                </c:pt>
                <c:pt idx="125">
                  <c:v>15.9</c:v>
                </c:pt>
                <c:pt idx="126">
                  <c:v>16</c:v>
                </c:pt>
                <c:pt idx="127">
                  <c:v>15.9</c:v>
                </c:pt>
                <c:pt idx="128">
                  <c:v>15.7</c:v>
                </c:pt>
                <c:pt idx="129">
                  <c:v>16.100000000000001</c:v>
                </c:pt>
                <c:pt idx="130">
                  <c:v>15.8</c:v>
                </c:pt>
                <c:pt idx="131">
                  <c:v>15.9</c:v>
                </c:pt>
                <c:pt idx="132">
                  <c:v>16.2</c:v>
                </c:pt>
                <c:pt idx="133">
                  <c:v>16.5</c:v>
                </c:pt>
                <c:pt idx="134">
                  <c:v>16.2</c:v>
                </c:pt>
                <c:pt idx="135">
                  <c:v>15.9</c:v>
                </c:pt>
              </c:numCache>
            </c:numRef>
          </c:val>
          <c:smooth val="0"/>
          <c:extLst>
            <c:ext xmlns:c16="http://schemas.microsoft.com/office/drawing/2014/chart" uri="{C3380CC4-5D6E-409C-BE32-E72D297353CC}">
              <c16:uniqueId val="{00000000-FEFB-4EC3-8B84-2AEC67652DAC}"/>
            </c:ext>
          </c:extLst>
        </c:ser>
        <c:ser>
          <c:idx val="1"/>
          <c:order val="1"/>
          <c:tx>
            <c:strRef>
              <c:f>Data_BK!$AV$3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Data_BK!$AP$5:$AP$140</c:f>
              <c:numCache>
                <c:formatCode>#,##0.00</c:formatCode>
                <c:ptCount val="136"/>
                <c:pt idx="0">
                  <c:v>16.11</c:v>
                </c:pt>
                <c:pt idx="1">
                  <c:v>15.93</c:v>
                </c:pt>
                <c:pt idx="2">
                  <c:v>15.77</c:v>
                </c:pt>
                <c:pt idx="3">
                  <c:v>15.67</c:v>
                </c:pt>
                <c:pt idx="4">
                  <c:v>15.58</c:v>
                </c:pt>
                <c:pt idx="5">
                  <c:v>15.44</c:v>
                </c:pt>
                <c:pt idx="6">
                  <c:v>15.29</c:v>
                </c:pt>
                <c:pt idx="7">
                  <c:v>15.18</c:v>
                </c:pt>
                <c:pt idx="8">
                  <c:v>15.13</c:v>
                </c:pt>
                <c:pt idx="9">
                  <c:v>15.05</c:v>
                </c:pt>
                <c:pt idx="10">
                  <c:v>14.87</c:v>
                </c:pt>
                <c:pt idx="11">
                  <c:v>14.67</c:v>
                </c:pt>
                <c:pt idx="12">
                  <c:v>14.59</c:v>
                </c:pt>
                <c:pt idx="13">
                  <c:v>14.61</c:v>
                </c:pt>
                <c:pt idx="14">
                  <c:v>14.61</c:v>
                </c:pt>
                <c:pt idx="15">
                  <c:v>14.6</c:v>
                </c:pt>
                <c:pt idx="16">
                  <c:v>14.77</c:v>
                </c:pt>
                <c:pt idx="17">
                  <c:v>15.2</c:v>
                </c:pt>
                <c:pt idx="18">
                  <c:v>15.73</c:v>
                </c:pt>
                <c:pt idx="19">
                  <c:v>16.149999999999999</c:v>
                </c:pt>
                <c:pt idx="20">
                  <c:v>16.420000000000002</c:v>
                </c:pt>
                <c:pt idx="21">
                  <c:v>16.75</c:v>
                </c:pt>
                <c:pt idx="22">
                  <c:v>17.260000000000002</c:v>
                </c:pt>
                <c:pt idx="23">
                  <c:v>17.88</c:v>
                </c:pt>
                <c:pt idx="24">
                  <c:v>18.420000000000002</c:v>
                </c:pt>
                <c:pt idx="25">
                  <c:v>18.809999999999999</c:v>
                </c:pt>
                <c:pt idx="26">
                  <c:v>19.09</c:v>
                </c:pt>
                <c:pt idx="27">
                  <c:v>19.329999999999998</c:v>
                </c:pt>
                <c:pt idx="28">
                  <c:v>19.57</c:v>
                </c:pt>
                <c:pt idx="29">
                  <c:v>19.71</c:v>
                </c:pt>
                <c:pt idx="30">
                  <c:v>19.73</c:v>
                </c:pt>
                <c:pt idx="31">
                  <c:v>19.62</c:v>
                </c:pt>
                <c:pt idx="32">
                  <c:v>19.48</c:v>
                </c:pt>
                <c:pt idx="33">
                  <c:v>19.36</c:v>
                </c:pt>
                <c:pt idx="34">
                  <c:v>19.32</c:v>
                </c:pt>
                <c:pt idx="35">
                  <c:v>19.36</c:v>
                </c:pt>
                <c:pt idx="36">
                  <c:v>19.41</c:v>
                </c:pt>
                <c:pt idx="37">
                  <c:v>19.43</c:v>
                </c:pt>
                <c:pt idx="38">
                  <c:v>19.440000000000001</c:v>
                </c:pt>
                <c:pt idx="39">
                  <c:v>19.52</c:v>
                </c:pt>
                <c:pt idx="40">
                  <c:v>19.670000000000002</c:v>
                </c:pt>
                <c:pt idx="41">
                  <c:v>19.93</c:v>
                </c:pt>
                <c:pt idx="42">
                  <c:v>20.28</c:v>
                </c:pt>
                <c:pt idx="43">
                  <c:v>20.62</c:v>
                </c:pt>
                <c:pt idx="44">
                  <c:v>20.75</c:v>
                </c:pt>
                <c:pt idx="45">
                  <c:v>20.62</c:v>
                </c:pt>
                <c:pt idx="46">
                  <c:v>20.41</c:v>
                </c:pt>
                <c:pt idx="47">
                  <c:v>20.260000000000002</c:v>
                </c:pt>
                <c:pt idx="48">
                  <c:v>20.190000000000001</c:v>
                </c:pt>
                <c:pt idx="49">
                  <c:v>20.2</c:v>
                </c:pt>
                <c:pt idx="50">
                  <c:v>20.260000000000002</c:v>
                </c:pt>
                <c:pt idx="51">
                  <c:v>20.28</c:v>
                </c:pt>
                <c:pt idx="52">
                  <c:v>20.190000000000001</c:v>
                </c:pt>
                <c:pt idx="53">
                  <c:v>20.05</c:v>
                </c:pt>
                <c:pt idx="54">
                  <c:v>19.829999999999998</c:v>
                </c:pt>
                <c:pt idx="55">
                  <c:v>19.600000000000001</c:v>
                </c:pt>
                <c:pt idx="56">
                  <c:v>19.510000000000002</c:v>
                </c:pt>
                <c:pt idx="57">
                  <c:v>19.55</c:v>
                </c:pt>
                <c:pt idx="58">
                  <c:v>19.61</c:v>
                </c:pt>
                <c:pt idx="59">
                  <c:v>19.649999999999999</c:v>
                </c:pt>
                <c:pt idx="60">
                  <c:v>19.739999999999998</c:v>
                </c:pt>
                <c:pt idx="61">
                  <c:v>19.86</c:v>
                </c:pt>
                <c:pt idx="62">
                  <c:v>19.899999999999999</c:v>
                </c:pt>
                <c:pt idx="63">
                  <c:v>19.899999999999999</c:v>
                </c:pt>
                <c:pt idx="64">
                  <c:v>19.920000000000002</c:v>
                </c:pt>
                <c:pt idx="65">
                  <c:v>19.97</c:v>
                </c:pt>
                <c:pt idx="66">
                  <c:v>20.02</c:v>
                </c:pt>
                <c:pt idx="67">
                  <c:v>19.97</c:v>
                </c:pt>
                <c:pt idx="68">
                  <c:v>19.87</c:v>
                </c:pt>
                <c:pt idx="69">
                  <c:v>19.87</c:v>
                </c:pt>
                <c:pt idx="70">
                  <c:v>20.04</c:v>
                </c:pt>
                <c:pt idx="71">
                  <c:v>20.239999999999998</c:v>
                </c:pt>
                <c:pt idx="72">
                  <c:v>20.29</c:v>
                </c:pt>
                <c:pt idx="73">
                  <c:v>20.16</c:v>
                </c:pt>
                <c:pt idx="74">
                  <c:v>19.989999999999998</c:v>
                </c:pt>
                <c:pt idx="75">
                  <c:v>19.89</c:v>
                </c:pt>
                <c:pt idx="76">
                  <c:v>19.87</c:v>
                </c:pt>
                <c:pt idx="77">
                  <c:v>19.850000000000001</c:v>
                </c:pt>
                <c:pt idx="78">
                  <c:v>19.77</c:v>
                </c:pt>
                <c:pt idx="79">
                  <c:v>19.66</c:v>
                </c:pt>
                <c:pt idx="80">
                  <c:v>19.559999999999999</c:v>
                </c:pt>
                <c:pt idx="81">
                  <c:v>19.440000000000001</c:v>
                </c:pt>
                <c:pt idx="82">
                  <c:v>19.3</c:v>
                </c:pt>
                <c:pt idx="83">
                  <c:v>19.239999999999998</c:v>
                </c:pt>
                <c:pt idx="84">
                  <c:v>19.27</c:v>
                </c:pt>
                <c:pt idx="85">
                  <c:v>19.3</c:v>
                </c:pt>
                <c:pt idx="86">
                  <c:v>19.34</c:v>
                </c:pt>
                <c:pt idx="87">
                  <c:v>19.420000000000002</c:v>
                </c:pt>
                <c:pt idx="88">
                  <c:v>19.54</c:v>
                </c:pt>
                <c:pt idx="89">
                  <c:v>19.68</c:v>
                </c:pt>
                <c:pt idx="90">
                  <c:v>19.82</c:v>
                </c:pt>
                <c:pt idx="91">
                  <c:v>19.88</c:v>
                </c:pt>
                <c:pt idx="92">
                  <c:v>19.829999999999998</c:v>
                </c:pt>
                <c:pt idx="93">
                  <c:v>19.73</c:v>
                </c:pt>
                <c:pt idx="94">
                  <c:v>19.61</c:v>
                </c:pt>
                <c:pt idx="95">
                  <c:v>19.41</c:v>
                </c:pt>
                <c:pt idx="96">
                  <c:v>19.14</c:v>
                </c:pt>
                <c:pt idx="97">
                  <c:v>18.920000000000002</c:v>
                </c:pt>
                <c:pt idx="98">
                  <c:v>18.809999999999999</c:v>
                </c:pt>
                <c:pt idx="99">
                  <c:v>18.77</c:v>
                </c:pt>
                <c:pt idx="100">
                  <c:v>18.72</c:v>
                </c:pt>
                <c:pt idx="101">
                  <c:v>18.63</c:v>
                </c:pt>
                <c:pt idx="102">
                  <c:v>18.46</c:v>
                </c:pt>
                <c:pt idx="103">
                  <c:v>18.25</c:v>
                </c:pt>
                <c:pt idx="104">
                  <c:v>18.05</c:v>
                </c:pt>
                <c:pt idx="105">
                  <c:v>17.86</c:v>
                </c:pt>
                <c:pt idx="106">
                  <c:v>17.71</c:v>
                </c:pt>
                <c:pt idx="107">
                  <c:v>17.63</c:v>
                </c:pt>
                <c:pt idx="108">
                  <c:v>17.54</c:v>
                </c:pt>
                <c:pt idx="109">
                  <c:v>17.41</c:v>
                </c:pt>
                <c:pt idx="110">
                  <c:v>17.27</c:v>
                </c:pt>
                <c:pt idx="111">
                  <c:v>17.21</c:v>
                </c:pt>
                <c:pt idx="112">
                  <c:v>17.21</c:v>
                </c:pt>
                <c:pt idx="113">
                  <c:v>17.190000000000001</c:v>
                </c:pt>
                <c:pt idx="114">
                  <c:v>17.09</c:v>
                </c:pt>
                <c:pt idx="115">
                  <c:v>16.940000000000001</c:v>
                </c:pt>
                <c:pt idx="116">
                  <c:v>16.829999999999998</c:v>
                </c:pt>
                <c:pt idx="117">
                  <c:v>16.82</c:v>
                </c:pt>
                <c:pt idx="118">
                  <c:v>16.78</c:v>
                </c:pt>
                <c:pt idx="119">
                  <c:v>16.649999999999999</c:v>
                </c:pt>
                <c:pt idx="120">
                  <c:v>16.48</c:v>
                </c:pt>
                <c:pt idx="121">
                  <c:v>16.34</c:v>
                </c:pt>
                <c:pt idx="122">
                  <c:v>16.28</c:v>
                </c:pt>
                <c:pt idx="123">
                  <c:v>16.23</c:v>
                </c:pt>
                <c:pt idx="124">
                  <c:v>16.13</c:v>
                </c:pt>
                <c:pt idx="125">
                  <c:v>16.03</c:v>
                </c:pt>
                <c:pt idx="126">
                  <c:v>15.94</c:v>
                </c:pt>
                <c:pt idx="127">
                  <c:v>15.9</c:v>
                </c:pt>
                <c:pt idx="128">
                  <c:v>15.9</c:v>
                </c:pt>
                <c:pt idx="129">
                  <c:v>15.9</c:v>
                </c:pt>
                <c:pt idx="130">
                  <c:v>15.9</c:v>
                </c:pt>
                <c:pt idx="131">
                  <c:v>15.81</c:v>
                </c:pt>
                <c:pt idx="132">
                  <c:v>16.12</c:v>
                </c:pt>
                <c:pt idx="133">
                  <c:v>16.559999999999999</c:v>
                </c:pt>
                <c:pt idx="134">
                  <c:v>16.2</c:v>
                </c:pt>
                <c:pt idx="135">
                  <c:v>15.92</c:v>
                </c:pt>
              </c:numCache>
            </c:numRef>
          </c:val>
          <c:smooth val="0"/>
          <c:extLst>
            <c:ext xmlns:c16="http://schemas.microsoft.com/office/drawing/2014/chart" uri="{C3380CC4-5D6E-409C-BE32-E72D297353CC}">
              <c16:uniqueId val="{00000001-FEFB-4EC3-8B84-2AEC67652DAC}"/>
            </c:ext>
          </c:extLst>
        </c:ser>
        <c:dLbls>
          <c:showLegendKey val="0"/>
          <c:showVal val="0"/>
          <c:showCatName val="0"/>
          <c:showSerName val="0"/>
          <c:showPercent val="0"/>
          <c:showBubbleSize val="0"/>
        </c:dLbls>
        <c:hiLowLines>
          <c:spPr>
            <a:ln w="3175">
              <a:solidFill>
                <a:srgbClr val="000000"/>
              </a:solidFill>
              <a:prstDash val="solid"/>
            </a:ln>
          </c:spPr>
        </c:hiLowLines>
        <c:smooth val="0"/>
        <c:axId val="318579072"/>
        <c:axId val="318580608"/>
      </c:lineChart>
      <c:catAx>
        <c:axId val="318579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80608"/>
        <c:crosses val="autoZero"/>
        <c:auto val="0"/>
        <c:lblAlgn val="ctr"/>
        <c:lblOffset val="100"/>
        <c:tickLblSkip val="2"/>
        <c:tickMarkSkip val="8"/>
        <c:noMultiLvlLbl val="0"/>
      </c:catAx>
      <c:valAx>
        <c:axId val="31858060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79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Data_M!$C$5:$C$140</c:f>
              <c:numCache>
                <c:formatCode>#\ ##0.0</c:formatCode>
                <c:ptCount val="136"/>
                <c:pt idx="0">
                  <c:v>2235.1999999999998</c:v>
                </c:pt>
                <c:pt idx="1">
                  <c:v>2248</c:v>
                </c:pt>
                <c:pt idx="2">
                  <c:v>2258.6999999999998</c:v>
                </c:pt>
                <c:pt idx="3">
                  <c:v>2261.1</c:v>
                </c:pt>
                <c:pt idx="4">
                  <c:v>2269.1999999999998</c:v>
                </c:pt>
                <c:pt idx="5">
                  <c:v>2278.3000000000002</c:v>
                </c:pt>
                <c:pt idx="6">
                  <c:v>2286.8000000000002</c:v>
                </c:pt>
                <c:pt idx="7">
                  <c:v>2295.1</c:v>
                </c:pt>
                <c:pt idx="8">
                  <c:v>2302.8000000000002</c:v>
                </c:pt>
                <c:pt idx="9">
                  <c:v>2315.4</c:v>
                </c:pt>
                <c:pt idx="10">
                  <c:v>2324.6</c:v>
                </c:pt>
                <c:pt idx="11">
                  <c:v>2334.1999999999998</c:v>
                </c:pt>
                <c:pt idx="12">
                  <c:v>2344.9</c:v>
                </c:pt>
                <c:pt idx="13">
                  <c:v>2336.5</c:v>
                </c:pt>
                <c:pt idx="14">
                  <c:v>2337.6999999999998</c:v>
                </c:pt>
                <c:pt idx="15">
                  <c:v>2334.8000000000002</c:v>
                </c:pt>
                <c:pt idx="16">
                  <c:v>2324.6</c:v>
                </c:pt>
                <c:pt idx="17">
                  <c:v>2302.6999999999998</c:v>
                </c:pt>
                <c:pt idx="18">
                  <c:v>2269.9</c:v>
                </c:pt>
                <c:pt idx="19">
                  <c:v>2240.9</c:v>
                </c:pt>
                <c:pt idx="20">
                  <c:v>2208.5</c:v>
                </c:pt>
                <c:pt idx="21">
                  <c:v>2190.6999999999998</c:v>
                </c:pt>
                <c:pt idx="22">
                  <c:v>2154.6</c:v>
                </c:pt>
                <c:pt idx="23">
                  <c:v>2125.3000000000002</c:v>
                </c:pt>
                <c:pt idx="24">
                  <c:v>2079.9</c:v>
                </c:pt>
                <c:pt idx="25">
                  <c:v>2031</c:v>
                </c:pt>
                <c:pt idx="26">
                  <c:v>2010.7</c:v>
                </c:pt>
                <c:pt idx="27">
                  <c:v>2003.6</c:v>
                </c:pt>
                <c:pt idx="28">
                  <c:v>2011.4</c:v>
                </c:pt>
                <c:pt idx="29">
                  <c:v>2024.1</c:v>
                </c:pt>
                <c:pt idx="30">
                  <c:v>2034.2</c:v>
                </c:pt>
                <c:pt idx="31">
                  <c:v>2039.3</c:v>
                </c:pt>
                <c:pt idx="32">
                  <c:v>2054.3000000000002</c:v>
                </c:pt>
                <c:pt idx="33">
                  <c:v>2076.3000000000002</c:v>
                </c:pt>
                <c:pt idx="34">
                  <c:v>2078.9</c:v>
                </c:pt>
                <c:pt idx="35">
                  <c:v>2077.3000000000002</c:v>
                </c:pt>
                <c:pt idx="36">
                  <c:v>2086.9</c:v>
                </c:pt>
                <c:pt idx="37">
                  <c:v>2065.4</c:v>
                </c:pt>
                <c:pt idx="38">
                  <c:v>2067</c:v>
                </c:pt>
                <c:pt idx="39">
                  <c:v>2057.8000000000002</c:v>
                </c:pt>
                <c:pt idx="40">
                  <c:v>2049.8000000000002</c:v>
                </c:pt>
                <c:pt idx="41">
                  <c:v>2049.3000000000002</c:v>
                </c:pt>
                <c:pt idx="42">
                  <c:v>2058.5</c:v>
                </c:pt>
                <c:pt idx="43">
                  <c:v>2064.6</c:v>
                </c:pt>
                <c:pt idx="44">
                  <c:v>2074.3000000000002</c:v>
                </c:pt>
                <c:pt idx="45">
                  <c:v>2085</c:v>
                </c:pt>
                <c:pt idx="46">
                  <c:v>2108</c:v>
                </c:pt>
                <c:pt idx="47">
                  <c:v>2119.9</c:v>
                </c:pt>
                <c:pt idx="48">
                  <c:v>2132.3000000000002</c:v>
                </c:pt>
                <c:pt idx="49">
                  <c:v>2140.6</c:v>
                </c:pt>
                <c:pt idx="50">
                  <c:v>2140.8000000000002</c:v>
                </c:pt>
                <c:pt idx="51">
                  <c:v>2146.1999999999998</c:v>
                </c:pt>
                <c:pt idx="52">
                  <c:v>2158.8000000000002</c:v>
                </c:pt>
                <c:pt idx="53">
                  <c:v>2181.5</c:v>
                </c:pt>
                <c:pt idx="54">
                  <c:v>2184.5</c:v>
                </c:pt>
                <c:pt idx="55">
                  <c:v>2213.5</c:v>
                </c:pt>
                <c:pt idx="56">
                  <c:v>2224</c:v>
                </c:pt>
                <c:pt idx="57">
                  <c:v>2213.5</c:v>
                </c:pt>
                <c:pt idx="58">
                  <c:v>2219</c:v>
                </c:pt>
                <c:pt idx="59">
                  <c:v>2216.6999999999998</c:v>
                </c:pt>
                <c:pt idx="60">
                  <c:v>2218.3000000000002</c:v>
                </c:pt>
                <c:pt idx="61">
                  <c:v>2217.1999999999998</c:v>
                </c:pt>
                <c:pt idx="62">
                  <c:v>2212.1999999999998</c:v>
                </c:pt>
                <c:pt idx="63">
                  <c:v>2214.5</c:v>
                </c:pt>
                <c:pt idx="64">
                  <c:v>2206.9</c:v>
                </c:pt>
                <c:pt idx="65">
                  <c:v>2210.1</c:v>
                </c:pt>
                <c:pt idx="66">
                  <c:v>2213</c:v>
                </c:pt>
                <c:pt idx="67">
                  <c:v>2204.3000000000002</c:v>
                </c:pt>
                <c:pt idx="68">
                  <c:v>2205.4</c:v>
                </c:pt>
                <c:pt idx="69">
                  <c:v>2205.4</c:v>
                </c:pt>
                <c:pt idx="70">
                  <c:v>2202.5</c:v>
                </c:pt>
                <c:pt idx="71">
                  <c:v>2206.9</c:v>
                </c:pt>
                <c:pt idx="72">
                  <c:v>2213.6</c:v>
                </c:pt>
                <c:pt idx="73">
                  <c:v>2217.8000000000002</c:v>
                </c:pt>
                <c:pt idx="74">
                  <c:v>2232.1999999999998</c:v>
                </c:pt>
                <c:pt idx="75">
                  <c:v>2240.9</c:v>
                </c:pt>
                <c:pt idx="76">
                  <c:v>2252.1</c:v>
                </c:pt>
                <c:pt idx="77">
                  <c:v>2265</c:v>
                </c:pt>
                <c:pt idx="78">
                  <c:v>2278.8000000000002</c:v>
                </c:pt>
                <c:pt idx="79">
                  <c:v>2298.1999999999998</c:v>
                </c:pt>
                <c:pt idx="80">
                  <c:v>2311</c:v>
                </c:pt>
                <c:pt idx="81">
                  <c:v>2322.1999999999998</c:v>
                </c:pt>
                <c:pt idx="82">
                  <c:v>2341.1999999999998</c:v>
                </c:pt>
                <c:pt idx="83">
                  <c:v>2342.8000000000002</c:v>
                </c:pt>
                <c:pt idx="84">
                  <c:v>2359.6999999999998</c:v>
                </c:pt>
                <c:pt idx="85">
                  <c:v>2357.1</c:v>
                </c:pt>
                <c:pt idx="86">
                  <c:v>2354.1</c:v>
                </c:pt>
                <c:pt idx="87">
                  <c:v>2339.1999999999998</c:v>
                </c:pt>
                <c:pt idx="88">
                  <c:v>2311.8000000000002</c:v>
                </c:pt>
                <c:pt idx="89">
                  <c:v>2287.5</c:v>
                </c:pt>
                <c:pt idx="90">
                  <c:v>2266.6999999999998</c:v>
                </c:pt>
                <c:pt idx="91">
                  <c:v>2278.1999999999998</c:v>
                </c:pt>
                <c:pt idx="92">
                  <c:v>2282.3000000000002</c:v>
                </c:pt>
                <c:pt idx="93">
                  <c:v>2305</c:v>
                </c:pt>
                <c:pt idx="94">
                  <c:v>2312.3000000000002</c:v>
                </c:pt>
                <c:pt idx="95">
                  <c:v>2330.4</c:v>
                </c:pt>
                <c:pt idx="96">
                  <c:v>2345.1999999999998</c:v>
                </c:pt>
                <c:pt idx="97">
                  <c:v>2354</c:v>
                </c:pt>
                <c:pt idx="98">
                  <c:v>2355.1999999999998</c:v>
                </c:pt>
                <c:pt idx="99">
                  <c:v>2351.3000000000002</c:v>
                </c:pt>
                <c:pt idx="100">
                  <c:v>2340.1</c:v>
                </c:pt>
                <c:pt idx="101">
                  <c:v>2349.4</c:v>
                </c:pt>
                <c:pt idx="102">
                  <c:v>2343.6</c:v>
                </c:pt>
                <c:pt idx="103">
                  <c:v>2352.6999999999998</c:v>
                </c:pt>
                <c:pt idx="104">
                  <c:v>2361.9</c:v>
                </c:pt>
                <c:pt idx="105">
                  <c:v>2360.6999999999998</c:v>
                </c:pt>
                <c:pt idx="106">
                  <c:v>2379.1999999999998</c:v>
                </c:pt>
                <c:pt idx="107">
                  <c:v>2375.5</c:v>
                </c:pt>
                <c:pt idx="108">
                  <c:v>2375</c:v>
                </c:pt>
                <c:pt idx="109">
                  <c:v>2381.9</c:v>
                </c:pt>
                <c:pt idx="110">
                  <c:v>2393</c:v>
                </c:pt>
                <c:pt idx="111">
                  <c:v>2398.1</c:v>
                </c:pt>
                <c:pt idx="112">
                  <c:v>2404.8000000000002</c:v>
                </c:pt>
                <c:pt idx="113">
                  <c:v>2407.3000000000002</c:v>
                </c:pt>
                <c:pt idx="114">
                  <c:v>2415.1999999999998</c:v>
                </c:pt>
                <c:pt idx="115">
                  <c:v>2436.1</c:v>
                </c:pt>
                <c:pt idx="116">
                  <c:v>2435.9</c:v>
                </c:pt>
                <c:pt idx="117">
                  <c:v>2453.5</c:v>
                </c:pt>
                <c:pt idx="118">
                  <c:v>2458</c:v>
                </c:pt>
                <c:pt idx="119">
                  <c:v>2471.1999999999998</c:v>
                </c:pt>
                <c:pt idx="120">
                  <c:v>2488.1</c:v>
                </c:pt>
                <c:pt idx="121">
                  <c:v>2505.1</c:v>
                </c:pt>
                <c:pt idx="122">
                  <c:v>2516.5</c:v>
                </c:pt>
                <c:pt idx="123">
                  <c:v>2527.5</c:v>
                </c:pt>
                <c:pt idx="124">
                  <c:v>2543</c:v>
                </c:pt>
                <c:pt idx="125">
                  <c:v>2548.4</c:v>
                </c:pt>
                <c:pt idx="126">
                  <c:v>2558.1999999999998</c:v>
                </c:pt>
                <c:pt idx="127">
                  <c:v>2561.6</c:v>
                </c:pt>
                <c:pt idx="128">
                  <c:v>2568.1999999999998</c:v>
                </c:pt>
                <c:pt idx="129">
                  <c:v>2573.1</c:v>
                </c:pt>
                <c:pt idx="130">
                  <c:v>2587.1</c:v>
                </c:pt>
                <c:pt idx="131">
                  <c:v>2576.3000000000002</c:v>
                </c:pt>
                <c:pt idx="132">
                  <c:v>2578.6999999999998</c:v>
                </c:pt>
                <c:pt idx="133">
                  <c:v>2534.6999999999998</c:v>
                </c:pt>
                <c:pt idx="134">
                  <c:v>2517.4</c:v>
                </c:pt>
                <c:pt idx="135">
                  <c:v>2554.8000000000002</c:v>
                </c:pt>
              </c:numCache>
            </c:numRef>
          </c:val>
          <c:smooth val="0"/>
          <c:extLst>
            <c:ext xmlns:c16="http://schemas.microsoft.com/office/drawing/2014/chart" uri="{C3380CC4-5D6E-409C-BE32-E72D297353CC}">
              <c16:uniqueId val="{00000000-8126-4428-B362-BB5F2EE2ECA9}"/>
            </c:ext>
          </c:extLst>
        </c:ser>
        <c:ser>
          <c:idx val="1"/>
          <c:order val="1"/>
          <c:tx>
            <c:strRef>
              <c:f>Data_M!$F$3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Data_M!$F$5:$F$140</c:f>
              <c:numCache>
                <c:formatCode>#,##0.00</c:formatCode>
                <c:ptCount val="136"/>
                <c:pt idx="0">
                  <c:v>2238.0700000000002</c:v>
                </c:pt>
                <c:pt idx="1">
                  <c:v>2247.77</c:v>
                </c:pt>
                <c:pt idx="2">
                  <c:v>2256.79</c:v>
                </c:pt>
                <c:pt idx="3">
                  <c:v>2263.73</c:v>
                </c:pt>
                <c:pt idx="4">
                  <c:v>2270.29</c:v>
                </c:pt>
                <c:pt idx="5">
                  <c:v>2278.61</c:v>
                </c:pt>
                <c:pt idx="6">
                  <c:v>2287.31</c:v>
                </c:pt>
                <c:pt idx="7">
                  <c:v>2295.56</c:v>
                </c:pt>
                <c:pt idx="8">
                  <c:v>2304.44</c:v>
                </c:pt>
                <c:pt idx="9">
                  <c:v>2313.88</c:v>
                </c:pt>
                <c:pt idx="10">
                  <c:v>2324.27</c:v>
                </c:pt>
                <c:pt idx="11">
                  <c:v>2333.5300000000002</c:v>
                </c:pt>
                <c:pt idx="12">
                  <c:v>2338.7600000000002</c:v>
                </c:pt>
                <c:pt idx="13">
                  <c:v>2339.5100000000002</c:v>
                </c:pt>
                <c:pt idx="14">
                  <c:v>2338.0100000000002</c:v>
                </c:pt>
                <c:pt idx="15">
                  <c:v>2334.5700000000002</c:v>
                </c:pt>
                <c:pt idx="16">
                  <c:v>2323.56</c:v>
                </c:pt>
                <c:pt idx="17">
                  <c:v>2301.9</c:v>
                </c:pt>
                <c:pt idx="18">
                  <c:v>2272.4299999999998</c:v>
                </c:pt>
                <c:pt idx="19">
                  <c:v>2241.71</c:v>
                </c:pt>
                <c:pt idx="20">
                  <c:v>2213.39</c:v>
                </c:pt>
                <c:pt idx="21">
                  <c:v>2186.06</c:v>
                </c:pt>
                <c:pt idx="22">
                  <c:v>2156.7600000000002</c:v>
                </c:pt>
                <c:pt idx="23">
                  <c:v>2120.67</c:v>
                </c:pt>
                <c:pt idx="24">
                  <c:v>2078.0500000000002</c:v>
                </c:pt>
                <c:pt idx="25">
                  <c:v>2037.69</c:v>
                </c:pt>
                <c:pt idx="26">
                  <c:v>2010.76</c:v>
                </c:pt>
                <c:pt idx="27">
                  <c:v>2002.97</c:v>
                </c:pt>
                <c:pt idx="28">
                  <c:v>2009.57</c:v>
                </c:pt>
                <c:pt idx="29">
                  <c:v>2021.88</c:v>
                </c:pt>
                <c:pt idx="30">
                  <c:v>2033.52</c:v>
                </c:pt>
                <c:pt idx="31">
                  <c:v>2044.78</c:v>
                </c:pt>
                <c:pt idx="32">
                  <c:v>2058.54</c:v>
                </c:pt>
                <c:pt idx="33">
                  <c:v>2071.9699999999998</c:v>
                </c:pt>
                <c:pt idx="34">
                  <c:v>2078.75</c:v>
                </c:pt>
                <c:pt idx="35">
                  <c:v>2077.29</c:v>
                </c:pt>
                <c:pt idx="36">
                  <c:v>2072.66</c:v>
                </c:pt>
                <c:pt idx="37">
                  <c:v>2068.48</c:v>
                </c:pt>
                <c:pt idx="38">
                  <c:v>2063.5100000000002</c:v>
                </c:pt>
                <c:pt idx="39">
                  <c:v>2056.8200000000002</c:v>
                </c:pt>
                <c:pt idx="40">
                  <c:v>2051.5</c:v>
                </c:pt>
                <c:pt idx="41">
                  <c:v>2051.2600000000002</c:v>
                </c:pt>
                <c:pt idx="42">
                  <c:v>2056.44</c:v>
                </c:pt>
                <c:pt idx="43">
                  <c:v>2064.35</c:v>
                </c:pt>
                <c:pt idx="44">
                  <c:v>2075.2399999999998</c:v>
                </c:pt>
                <c:pt idx="45">
                  <c:v>2090.0300000000002</c:v>
                </c:pt>
                <c:pt idx="46">
                  <c:v>2106.2399999999998</c:v>
                </c:pt>
                <c:pt idx="47">
                  <c:v>2119.9899999999998</c:v>
                </c:pt>
                <c:pt idx="48">
                  <c:v>2130.9899999999998</c:v>
                </c:pt>
                <c:pt idx="49">
                  <c:v>2137.9899999999998</c:v>
                </c:pt>
                <c:pt idx="50">
                  <c:v>2142.7199999999998</c:v>
                </c:pt>
                <c:pt idx="51">
                  <c:v>2149.23</c:v>
                </c:pt>
                <c:pt idx="52">
                  <c:v>2160.11</c:v>
                </c:pt>
                <c:pt idx="53">
                  <c:v>2175.11</c:v>
                </c:pt>
                <c:pt idx="54">
                  <c:v>2193.1799999999998</c:v>
                </c:pt>
                <c:pt idx="55">
                  <c:v>2210.4699999999998</c:v>
                </c:pt>
                <c:pt idx="56">
                  <c:v>2219.69</c:v>
                </c:pt>
                <c:pt idx="57">
                  <c:v>2219.41</c:v>
                </c:pt>
                <c:pt idx="58">
                  <c:v>2216.2399999999998</c:v>
                </c:pt>
                <c:pt idx="59">
                  <c:v>2216.34</c:v>
                </c:pt>
                <c:pt idx="60">
                  <c:v>2217.19</c:v>
                </c:pt>
                <c:pt idx="61">
                  <c:v>2216.3200000000002</c:v>
                </c:pt>
                <c:pt idx="62">
                  <c:v>2214.56</c:v>
                </c:pt>
                <c:pt idx="63">
                  <c:v>2211.7399999999998</c:v>
                </c:pt>
                <c:pt idx="64">
                  <c:v>2209.84</c:v>
                </c:pt>
                <c:pt idx="65">
                  <c:v>2209.61</c:v>
                </c:pt>
                <c:pt idx="66">
                  <c:v>2208.9299999999998</c:v>
                </c:pt>
                <c:pt idx="67">
                  <c:v>2208.23</c:v>
                </c:pt>
                <c:pt idx="68">
                  <c:v>2208.25</c:v>
                </c:pt>
                <c:pt idx="69">
                  <c:v>2208.12</c:v>
                </c:pt>
                <c:pt idx="70">
                  <c:v>2207.12</c:v>
                </c:pt>
                <c:pt idx="71">
                  <c:v>2206.9</c:v>
                </c:pt>
                <c:pt idx="72">
                  <c:v>2211.21</c:v>
                </c:pt>
                <c:pt idx="73">
                  <c:v>2219.19</c:v>
                </c:pt>
                <c:pt idx="74">
                  <c:v>2228.64</c:v>
                </c:pt>
                <c:pt idx="75">
                  <c:v>2239.33</c:v>
                </c:pt>
                <c:pt idx="76">
                  <c:v>2251.02</c:v>
                </c:pt>
                <c:pt idx="77">
                  <c:v>2265.19</c:v>
                </c:pt>
                <c:pt idx="78">
                  <c:v>2282.04</c:v>
                </c:pt>
                <c:pt idx="79">
                  <c:v>2298.35</c:v>
                </c:pt>
                <c:pt idx="80">
                  <c:v>2312.62</c:v>
                </c:pt>
                <c:pt idx="81">
                  <c:v>2324.66</c:v>
                </c:pt>
                <c:pt idx="82">
                  <c:v>2335.86</c:v>
                </c:pt>
                <c:pt idx="83">
                  <c:v>2346.71</c:v>
                </c:pt>
                <c:pt idx="84">
                  <c:v>2355.52</c:v>
                </c:pt>
                <c:pt idx="85">
                  <c:v>2359.75</c:v>
                </c:pt>
                <c:pt idx="86">
                  <c:v>2354.13</c:v>
                </c:pt>
                <c:pt idx="87">
                  <c:v>2336.35</c:v>
                </c:pt>
                <c:pt idx="88">
                  <c:v>2312.71</c:v>
                </c:pt>
                <c:pt idx="89">
                  <c:v>2290.52</c:v>
                </c:pt>
                <c:pt idx="90">
                  <c:v>2278.63</c:v>
                </c:pt>
                <c:pt idx="91">
                  <c:v>2278.2800000000002</c:v>
                </c:pt>
                <c:pt idx="92">
                  <c:v>2287.14</c:v>
                </c:pt>
                <c:pt idx="93">
                  <c:v>2300.58</c:v>
                </c:pt>
                <c:pt idx="94">
                  <c:v>2315.52</c:v>
                </c:pt>
                <c:pt idx="95">
                  <c:v>2330.89</c:v>
                </c:pt>
                <c:pt idx="96">
                  <c:v>2344.21</c:v>
                </c:pt>
                <c:pt idx="97">
                  <c:v>2352.0300000000002</c:v>
                </c:pt>
                <c:pt idx="98">
                  <c:v>2353.64</c:v>
                </c:pt>
                <c:pt idx="99">
                  <c:v>2351.9899999999998</c:v>
                </c:pt>
                <c:pt idx="100">
                  <c:v>2348.71</c:v>
                </c:pt>
                <c:pt idx="101">
                  <c:v>2345.75</c:v>
                </c:pt>
                <c:pt idx="102">
                  <c:v>2346.48</c:v>
                </c:pt>
                <c:pt idx="103">
                  <c:v>2351.11</c:v>
                </c:pt>
                <c:pt idx="104">
                  <c:v>2358.79</c:v>
                </c:pt>
                <c:pt idx="105">
                  <c:v>2367.5</c:v>
                </c:pt>
                <c:pt idx="106">
                  <c:v>2372.9</c:v>
                </c:pt>
                <c:pt idx="107">
                  <c:v>2374.61</c:v>
                </c:pt>
                <c:pt idx="108">
                  <c:v>2376.63</c:v>
                </c:pt>
                <c:pt idx="109">
                  <c:v>2383.1</c:v>
                </c:pt>
                <c:pt idx="110">
                  <c:v>2392.2600000000002</c:v>
                </c:pt>
                <c:pt idx="111">
                  <c:v>2399.21</c:v>
                </c:pt>
                <c:pt idx="112">
                  <c:v>2403.98</c:v>
                </c:pt>
                <c:pt idx="113">
                  <c:v>2410.09</c:v>
                </c:pt>
                <c:pt idx="114">
                  <c:v>2419.29</c:v>
                </c:pt>
                <c:pt idx="115">
                  <c:v>2429.81</c:v>
                </c:pt>
                <c:pt idx="116">
                  <c:v>2439.86</c:v>
                </c:pt>
                <c:pt idx="117">
                  <c:v>2448.86</c:v>
                </c:pt>
                <c:pt idx="118">
                  <c:v>2459.6799999999998</c:v>
                </c:pt>
                <c:pt idx="119">
                  <c:v>2473.39</c:v>
                </c:pt>
                <c:pt idx="120">
                  <c:v>2488.8000000000002</c:v>
                </c:pt>
                <c:pt idx="121">
                  <c:v>2503.39</c:v>
                </c:pt>
                <c:pt idx="122">
                  <c:v>2516.1</c:v>
                </c:pt>
                <c:pt idx="123">
                  <c:v>2528.1999999999998</c:v>
                </c:pt>
                <c:pt idx="124">
                  <c:v>2540.29</c:v>
                </c:pt>
                <c:pt idx="125">
                  <c:v>2550.5700000000002</c:v>
                </c:pt>
                <c:pt idx="126">
                  <c:v>2558.23</c:v>
                </c:pt>
                <c:pt idx="127">
                  <c:v>2563.8000000000002</c:v>
                </c:pt>
                <c:pt idx="128">
                  <c:v>2568.7800000000002</c:v>
                </c:pt>
                <c:pt idx="129">
                  <c:v>2573.79</c:v>
                </c:pt>
                <c:pt idx="130">
                  <c:v>2577.85</c:v>
                </c:pt>
                <c:pt idx="131">
                  <c:v>2581.71</c:v>
                </c:pt>
                <c:pt idx="132">
                  <c:v>2575.5100000000002</c:v>
                </c:pt>
                <c:pt idx="133">
                  <c:v>2533.4299999999998</c:v>
                </c:pt>
                <c:pt idx="134">
                  <c:v>2527.86</c:v>
                </c:pt>
                <c:pt idx="135">
                  <c:v>2546.4</c:v>
                </c:pt>
              </c:numCache>
            </c:numRef>
          </c:val>
          <c:smooth val="0"/>
          <c:extLst>
            <c:ext xmlns:c16="http://schemas.microsoft.com/office/drawing/2014/chart" uri="{C3380CC4-5D6E-409C-BE32-E72D297353CC}">
              <c16:uniqueId val="{00000001-8126-4428-B362-BB5F2EE2ECA9}"/>
            </c:ext>
          </c:extLst>
        </c:ser>
        <c:dLbls>
          <c:showLegendKey val="0"/>
          <c:showVal val="0"/>
          <c:showCatName val="0"/>
          <c:showSerName val="0"/>
          <c:showPercent val="0"/>
          <c:showBubbleSize val="0"/>
        </c:dLbls>
        <c:hiLowLines>
          <c:spPr>
            <a:ln w="3175">
              <a:solidFill>
                <a:srgbClr val="000000"/>
              </a:solidFill>
              <a:prstDash val="solid"/>
            </a:ln>
          </c:spPr>
        </c:hiLowLines>
        <c:smooth val="0"/>
        <c:axId val="142609408"/>
        <c:axId val="142652160"/>
      </c:lineChart>
      <c:catAx>
        <c:axId val="1426094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52160"/>
        <c:crosses val="autoZero"/>
        <c:auto val="0"/>
        <c:lblAlgn val="ctr"/>
        <c:lblOffset val="100"/>
        <c:tickLblSkip val="2"/>
        <c:tickMarkSkip val="8"/>
        <c:noMultiLvlLbl val="0"/>
      </c:catAx>
      <c:valAx>
        <c:axId val="142652160"/>
        <c:scaling>
          <c:orientation val="minMax"/>
          <c:max val="3000"/>
          <c:min val="1500"/>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94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Data_M!$I$5:$I$140</c:f>
              <c:numCache>
                <c:formatCode>#\ ##0.0</c:formatCode>
                <c:ptCount val="136"/>
                <c:pt idx="0">
                  <c:v>72.2</c:v>
                </c:pt>
                <c:pt idx="1">
                  <c:v>66.400000000000006</c:v>
                </c:pt>
                <c:pt idx="2">
                  <c:v>63.4</c:v>
                </c:pt>
                <c:pt idx="3">
                  <c:v>60.5</c:v>
                </c:pt>
                <c:pt idx="4">
                  <c:v>59.6</c:v>
                </c:pt>
                <c:pt idx="5">
                  <c:v>58</c:v>
                </c:pt>
                <c:pt idx="6">
                  <c:v>56.7</c:v>
                </c:pt>
                <c:pt idx="7">
                  <c:v>50.9</c:v>
                </c:pt>
                <c:pt idx="8">
                  <c:v>49.6</c:v>
                </c:pt>
                <c:pt idx="9">
                  <c:v>49.3</c:v>
                </c:pt>
                <c:pt idx="10">
                  <c:v>47.6</c:v>
                </c:pt>
                <c:pt idx="11">
                  <c:v>52.2</c:v>
                </c:pt>
                <c:pt idx="12">
                  <c:v>48.7</c:v>
                </c:pt>
                <c:pt idx="13">
                  <c:v>48.9</c:v>
                </c:pt>
                <c:pt idx="14">
                  <c:v>58</c:v>
                </c:pt>
                <c:pt idx="15">
                  <c:v>69.2</c:v>
                </c:pt>
                <c:pt idx="16">
                  <c:v>76.8</c:v>
                </c:pt>
                <c:pt idx="17">
                  <c:v>87.7</c:v>
                </c:pt>
                <c:pt idx="18">
                  <c:v>105.3</c:v>
                </c:pt>
                <c:pt idx="19">
                  <c:v>127.1</c:v>
                </c:pt>
                <c:pt idx="20">
                  <c:v>146.80000000000001</c:v>
                </c:pt>
                <c:pt idx="21">
                  <c:v>172</c:v>
                </c:pt>
                <c:pt idx="22">
                  <c:v>188.9</c:v>
                </c:pt>
                <c:pt idx="23">
                  <c:v>201.9</c:v>
                </c:pt>
                <c:pt idx="24">
                  <c:v>236.8</c:v>
                </c:pt>
                <c:pt idx="25">
                  <c:v>269.5</c:v>
                </c:pt>
                <c:pt idx="26">
                  <c:v>286.3</c:v>
                </c:pt>
                <c:pt idx="27">
                  <c:v>293.3</c:v>
                </c:pt>
                <c:pt idx="28">
                  <c:v>287.39999999999998</c:v>
                </c:pt>
                <c:pt idx="29">
                  <c:v>269.3</c:v>
                </c:pt>
                <c:pt idx="30">
                  <c:v>268.5</c:v>
                </c:pt>
                <c:pt idx="31">
                  <c:v>264.5</c:v>
                </c:pt>
                <c:pt idx="32">
                  <c:v>257.2</c:v>
                </c:pt>
                <c:pt idx="33">
                  <c:v>247.8</c:v>
                </c:pt>
                <c:pt idx="34">
                  <c:v>242.1</c:v>
                </c:pt>
                <c:pt idx="35">
                  <c:v>245.7</c:v>
                </c:pt>
                <c:pt idx="36">
                  <c:v>245.7</c:v>
                </c:pt>
                <c:pt idx="37">
                  <c:v>259.3</c:v>
                </c:pt>
                <c:pt idx="38">
                  <c:v>260.8</c:v>
                </c:pt>
                <c:pt idx="39">
                  <c:v>268.3</c:v>
                </c:pt>
                <c:pt idx="40">
                  <c:v>273</c:v>
                </c:pt>
                <c:pt idx="41">
                  <c:v>270.10000000000002</c:v>
                </c:pt>
                <c:pt idx="42">
                  <c:v>256.89999999999998</c:v>
                </c:pt>
                <c:pt idx="43">
                  <c:v>241</c:v>
                </c:pt>
                <c:pt idx="44">
                  <c:v>230.5</c:v>
                </c:pt>
                <c:pt idx="45">
                  <c:v>228.5</c:v>
                </c:pt>
                <c:pt idx="46">
                  <c:v>214.8</c:v>
                </c:pt>
                <c:pt idx="47">
                  <c:v>207.3</c:v>
                </c:pt>
                <c:pt idx="48">
                  <c:v>199.4</c:v>
                </c:pt>
                <c:pt idx="49">
                  <c:v>189.2</c:v>
                </c:pt>
                <c:pt idx="50">
                  <c:v>187.6</c:v>
                </c:pt>
                <c:pt idx="51">
                  <c:v>182.2</c:v>
                </c:pt>
                <c:pt idx="52">
                  <c:v>174</c:v>
                </c:pt>
                <c:pt idx="53">
                  <c:v>164.4</c:v>
                </c:pt>
                <c:pt idx="54">
                  <c:v>160.6</c:v>
                </c:pt>
                <c:pt idx="55">
                  <c:v>149.80000000000001</c:v>
                </c:pt>
                <c:pt idx="56">
                  <c:v>145.30000000000001</c:v>
                </c:pt>
                <c:pt idx="57">
                  <c:v>141.69999999999999</c:v>
                </c:pt>
                <c:pt idx="58">
                  <c:v>143.1</c:v>
                </c:pt>
                <c:pt idx="59">
                  <c:v>146.6</c:v>
                </c:pt>
                <c:pt idx="60">
                  <c:v>147.69999999999999</c:v>
                </c:pt>
                <c:pt idx="61">
                  <c:v>144.4</c:v>
                </c:pt>
                <c:pt idx="62">
                  <c:v>151</c:v>
                </c:pt>
                <c:pt idx="63">
                  <c:v>156.80000000000001</c:v>
                </c:pt>
                <c:pt idx="64">
                  <c:v>157</c:v>
                </c:pt>
                <c:pt idx="65">
                  <c:v>163.5</c:v>
                </c:pt>
                <c:pt idx="66">
                  <c:v>167.7</c:v>
                </c:pt>
                <c:pt idx="67">
                  <c:v>181.1</c:v>
                </c:pt>
                <c:pt idx="68">
                  <c:v>187.9</c:v>
                </c:pt>
                <c:pt idx="69">
                  <c:v>184.4</c:v>
                </c:pt>
                <c:pt idx="70">
                  <c:v>182.7</c:v>
                </c:pt>
                <c:pt idx="71">
                  <c:v>176.6</c:v>
                </c:pt>
                <c:pt idx="72">
                  <c:v>181.3</c:v>
                </c:pt>
                <c:pt idx="73">
                  <c:v>195.4</c:v>
                </c:pt>
                <c:pt idx="74">
                  <c:v>191.3</c:v>
                </c:pt>
                <c:pt idx="75">
                  <c:v>184.1</c:v>
                </c:pt>
                <c:pt idx="76">
                  <c:v>177.6</c:v>
                </c:pt>
                <c:pt idx="77">
                  <c:v>174</c:v>
                </c:pt>
                <c:pt idx="78">
                  <c:v>165</c:v>
                </c:pt>
                <c:pt idx="79">
                  <c:v>163.6</c:v>
                </c:pt>
                <c:pt idx="80">
                  <c:v>155.4</c:v>
                </c:pt>
                <c:pt idx="81">
                  <c:v>142</c:v>
                </c:pt>
                <c:pt idx="82">
                  <c:v>145</c:v>
                </c:pt>
                <c:pt idx="83">
                  <c:v>141.4</c:v>
                </c:pt>
                <c:pt idx="84">
                  <c:v>137.80000000000001</c:v>
                </c:pt>
                <c:pt idx="85">
                  <c:v>141.19999999999999</c:v>
                </c:pt>
                <c:pt idx="86">
                  <c:v>146.5</c:v>
                </c:pt>
                <c:pt idx="87">
                  <c:v>164.2</c:v>
                </c:pt>
                <c:pt idx="88">
                  <c:v>191.5</c:v>
                </c:pt>
                <c:pt idx="89">
                  <c:v>223.1</c:v>
                </c:pt>
                <c:pt idx="90">
                  <c:v>229.6</c:v>
                </c:pt>
                <c:pt idx="91">
                  <c:v>232.9</c:v>
                </c:pt>
                <c:pt idx="92">
                  <c:v>233.9</c:v>
                </c:pt>
                <c:pt idx="93">
                  <c:v>227.5</c:v>
                </c:pt>
                <c:pt idx="94">
                  <c:v>221.8</c:v>
                </c:pt>
                <c:pt idx="95">
                  <c:v>209.4</c:v>
                </c:pt>
                <c:pt idx="96">
                  <c:v>199.7</c:v>
                </c:pt>
                <c:pt idx="97">
                  <c:v>203.2</c:v>
                </c:pt>
                <c:pt idx="98">
                  <c:v>202.4</c:v>
                </c:pt>
                <c:pt idx="99">
                  <c:v>207.6</c:v>
                </c:pt>
                <c:pt idx="100">
                  <c:v>208.8</c:v>
                </c:pt>
                <c:pt idx="101">
                  <c:v>207.8</c:v>
                </c:pt>
                <c:pt idx="102">
                  <c:v>220.3</c:v>
                </c:pt>
                <c:pt idx="103">
                  <c:v>220.7</c:v>
                </c:pt>
                <c:pt idx="104">
                  <c:v>219.6</c:v>
                </c:pt>
                <c:pt idx="105">
                  <c:v>220.6</c:v>
                </c:pt>
                <c:pt idx="106">
                  <c:v>210</c:v>
                </c:pt>
                <c:pt idx="107">
                  <c:v>216.1</c:v>
                </c:pt>
                <c:pt idx="108">
                  <c:v>220.4</c:v>
                </c:pt>
                <c:pt idx="109">
                  <c:v>217.4</c:v>
                </c:pt>
                <c:pt idx="110">
                  <c:v>217.9</c:v>
                </c:pt>
                <c:pt idx="111">
                  <c:v>213.4</c:v>
                </c:pt>
                <c:pt idx="112">
                  <c:v>207.2</c:v>
                </c:pt>
                <c:pt idx="113">
                  <c:v>207.4</c:v>
                </c:pt>
                <c:pt idx="114">
                  <c:v>198.4</c:v>
                </c:pt>
                <c:pt idx="115">
                  <c:v>194.4</c:v>
                </c:pt>
                <c:pt idx="116">
                  <c:v>202.1</c:v>
                </c:pt>
                <c:pt idx="117">
                  <c:v>193.3</c:v>
                </c:pt>
                <c:pt idx="118">
                  <c:v>194.3</c:v>
                </c:pt>
                <c:pt idx="119">
                  <c:v>197.3</c:v>
                </c:pt>
                <c:pt idx="120">
                  <c:v>192.5</c:v>
                </c:pt>
                <c:pt idx="121">
                  <c:v>189.9</c:v>
                </c:pt>
                <c:pt idx="122">
                  <c:v>188.9</c:v>
                </c:pt>
                <c:pt idx="123">
                  <c:v>183</c:v>
                </c:pt>
                <c:pt idx="124">
                  <c:v>171.5</c:v>
                </c:pt>
                <c:pt idx="125">
                  <c:v>181.2</c:v>
                </c:pt>
                <c:pt idx="126">
                  <c:v>177.7</c:v>
                </c:pt>
                <c:pt idx="127">
                  <c:v>185.6</c:v>
                </c:pt>
                <c:pt idx="128">
                  <c:v>185.2</c:v>
                </c:pt>
                <c:pt idx="129">
                  <c:v>179.4</c:v>
                </c:pt>
                <c:pt idx="130">
                  <c:v>192.9</c:v>
                </c:pt>
                <c:pt idx="131">
                  <c:v>193.2</c:v>
                </c:pt>
                <c:pt idx="132">
                  <c:v>204.2</c:v>
                </c:pt>
                <c:pt idx="133">
                  <c:v>245.4</c:v>
                </c:pt>
                <c:pt idx="134">
                  <c:v>259</c:v>
                </c:pt>
                <c:pt idx="135">
                  <c:v>241.3</c:v>
                </c:pt>
              </c:numCache>
            </c:numRef>
          </c:val>
          <c:smooth val="0"/>
          <c:extLst>
            <c:ext xmlns:c16="http://schemas.microsoft.com/office/drawing/2014/chart" uri="{C3380CC4-5D6E-409C-BE32-E72D297353CC}">
              <c16:uniqueId val="{00000000-EAF1-460E-92B0-BCFDD36F573D}"/>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Data_M!$L$5:$L$140</c:f>
              <c:numCache>
                <c:formatCode>#,##0.00</c:formatCode>
                <c:ptCount val="136"/>
                <c:pt idx="0">
                  <c:v>70.2</c:v>
                </c:pt>
                <c:pt idx="1">
                  <c:v>66.819999999999993</c:v>
                </c:pt>
                <c:pt idx="2">
                  <c:v>63.47</c:v>
                </c:pt>
                <c:pt idx="3">
                  <c:v>61.09</c:v>
                </c:pt>
                <c:pt idx="4">
                  <c:v>59.76</c:v>
                </c:pt>
                <c:pt idx="5">
                  <c:v>58.25</c:v>
                </c:pt>
                <c:pt idx="6">
                  <c:v>55.61</c:v>
                </c:pt>
                <c:pt idx="7">
                  <c:v>52.63</c:v>
                </c:pt>
                <c:pt idx="8">
                  <c:v>49.89</c:v>
                </c:pt>
                <c:pt idx="9">
                  <c:v>48.65</c:v>
                </c:pt>
                <c:pt idx="10">
                  <c:v>48.89</c:v>
                </c:pt>
                <c:pt idx="11">
                  <c:v>49.01</c:v>
                </c:pt>
                <c:pt idx="12">
                  <c:v>48.93</c:v>
                </c:pt>
                <c:pt idx="13">
                  <c:v>51.24</c:v>
                </c:pt>
                <c:pt idx="14">
                  <c:v>58.06</c:v>
                </c:pt>
                <c:pt idx="15">
                  <c:v>67.349999999999994</c:v>
                </c:pt>
                <c:pt idx="16">
                  <c:v>76.92</c:v>
                </c:pt>
                <c:pt idx="17">
                  <c:v>88.49</c:v>
                </c:pt>
                <c:pt idx="18">
                  <c:v>104.83</c:v>
                </c:pt>
                <c:pt idx="19">
                  <c:v>125.73</c:v>
                </c:pt>
                <c:pt idx="20">
                  <c:v>148.47</c:v>
                </c:pt>
                <c:pt idx="21">
                  <c:v>169.24</c:v>
                </c:pt>
                <c:pt idx="22">
                  <c:v>187.7</c:v>
                </c:pt>
                <c:pt idx="23">
                  <c:v>209.04</c:v>
                </c:pt>
                <c:pt idx="24">
                  <c:v>237.04</c:v>
                </c:pt>
                <c:pt idx="25">
                  <c:v>266.18</c:v>
                </c:pt>
                <c:pt idx="26">
                  <c:v>286.27</c:v>
                </c:pt>
                <c:pt idx="27">
                  <c:v>291.33</c:v>
                </c:pt>
                <c:pt idx="28">
                  <c:v>284.81</c:v>
                </c:pt>
                <c:pt idx="29">
                  <c:v>274.79000000000002</c:v>
                </c:pt>
                <c:pt idx="30">
                  <c:v>267.31</c:v>
                </c:pt>
                <c:pt idx="31">
                  <c:v>262.32</c:v>
                </c:pt>
                <c:pt idx="32">
                  <c:v>255.71</c:v>
                </c:pt>
                <c:pt idx="33">
                  <c:v>248.13</c:v>
                </c:pt>
                <c:pt idx="34">
                  <c:v>243.94</c:v>
                </c:pt>
                <c:pt idx="35">
                  <c:v>245.47</c:v>
                </c:pt>
                <c:pt idx="36">
                  <c:v>250.8</c:v>
                </c:pt>
                <c:pt idx="37">
                  <c:v>257.05</c:v>
                </c:pt>
                <c:pt idx="38">
                  <c:v>263.10000000000002</c:v>
                </c:pt>
                <c:pt idx="39">
                  <c:v>268.41000000000003</c:v>
                </c:pt>
                <c:pt idx="40">
                  <c:v>271.07</c:v>
                </c:pt>
                <c:pt idx="41">
                  <c:v>267.63</c:v>
                </c:pt>
                <c:pt idx="42">
                  <c:v>256.92</c:v>
                </c:pt>
                <c:pt idx="43">
                  <c:v>243.66</c:v>
                </c:pt>
                <c:pt idx="44">
                  <c:v>232.93</c:v>
                </c:pt>
                <c:pt idx="45">
                  <c:v>224.65</c:v>
                </c:pt>
                <c:pt idx="46">
                  <c:v>216.46</c:v>
                </c:pt>
                <c:pt idx="47">
                  <c:v>207.94</c:v>
                </c:pt>
                <c:pt idx="48">
                  <c:v>199.22</c:v>
                </c:pt>
                <c:pt idx="49">
                  <c:v>191.87</c:v>
                </c:pt>
                <c:pt idx="50">
                  <c:v>185.97</c:v>
                </c:pt>
                <c:pt idx="51">
                  <c:v>180.61</c:v>
                </c:pt>
                <c:pt idx="52">
                  <c:v>174.45</c:v>
                </c:pt>
                <c:pt idx="53">
                  <c:v>166.86</c:v>
                </c:pt>
                <c:pt idx="54">
                  <c:v>158.61000000000001</c:v>
                </c:pt>
                <c:pt idx="55">
                  <c:v>150.46</c:v>
                </c:pt>
                <c:pt idx="56">
                  <c:v>144.30000000000001</c:v>
                </c:pt>
                <c:pt idx="57">
                  <c:v>142.51</c:v>
                </c:pt>
                <c:pt idx="58">
                  <c:v>144.13</c:v>
                </c:pt>
                <c:pt idx="59">
                  <c:v>145.79</c:v>
                </c:pt>
                <c:pt idx="60">
                  <c:v>145.86000000000001</c:v>
                </c:pt>
                <c:pt idx="61">
                  <c:v>146.72</c:v>
                </c:pt>
                <c:pt idx="62">
                  <c:v>150.16</c:v>
                </c:pt>
                <c:pt idx="63">
                  <c:v>154.74</c:v>
                </c:pt>
                <c:pt idx="64">
                  <c:v>158.65</c:v>
                </c:pt>
                <c:pt idx="65">
                  <c:v>162.96</c:v>
                </c:pt>
                <c:pt idx="66">
                  <c:v>170.47</c:v>
                </c:pt>
                <c:pt idx="67">
                  <c:v>179.65</c:v>
                </c:pt>
                <c:pt idx="68">
                  <c:v>185.88</c:v>
                </c:pt>
                <c:pt idx="69">
                  <c:v>186</c:v>
                </c:pt>
                <c:pt idx="70">
                  <c:v>182.1</c:v>
                </c:pt>
                <c:pt idx="71">
                  <c:v>180.67</c:v>
                </c:pt>
                <c:pt idx="72">
                  <c:v>184.71</c:v>
                </c:pt>
                <c:pt idx="73">
                  <c:v>189.71</c:v>
                </c:pt>
                <c:pt idx="74">
                  <c:v>189.88</c:v>
                </c:pt>
                <c:pt idx="75">
                  <c:v>185.09</c:v>
                </c:pt>
                <c:pt idx="76">
                  <c:v>178.53</c:v>
                </c:pt>
                <c:pt idx="77">
                  <c:v>172.55</c:v>
                </c:pt>
                <c:pt idx="78">
                  <c:v>167.14</c:v>
                </c:pt>
                <c:pt idx="79">
                  <c:v>160.44999999999999</c:v>
                </c:pt>
                <c:pt idx="80">
                  <c:v>152.63999999999999</c:v>
                </c:pt>
                <c:pt idx="81">
                  <c:v>146.74</c:v>
                </c:pt>
                <c:pt idx="82">
                  <c:v>143.57</c:v>
                </c:pt>
                <c:pt idx="83">
                  <c:v>141.03</c:v>
                </c:pt>
                <c:pt idx="84">
                  <c:v>138.16</c:v>
                </c:pt>
                <c:pt idx="85">
                  <c:v>138.61000000000001</c:v>
                </c:pt>
                <c:pt idx="86">
                  <c:v>147.63999999999999</c:v>
                </c:pt>
                <c:pt idx="87">
                  <c:v>166.57</c:v>
                </c:pt>
                <c:pt idx="88">
                  <c:v>190.65</c:v>
                </c:pt>
                <c:pt idx="89">
                  <c:v>213.2</c:v>
                </c:pt>
                <c:pt idx="90">
                  <c:v>226.84</c:v>
                </c:pt>
                <c:pt idx="91">
                  <c:v>232.85</c:v>
                </c:pt>
                <c:pt idx="92">
                  <c:v>232.91</c:v>
                </c:pt>
                <c:pt idx="93">
                  <c:v>228.07</c:v>
                </c:pt>
                <c:pt idx="94">
                  <c:v>219.6</c:v>
                </c:pt>
                <c:pt idx="95">
                  <c:v>210.19</c:v>
                </c:pt>
                <c:pt idx="96">
                  <c:v>203.49</c:v>
                </c:pt>
                <c:pt idx="97">
                  <c:v>201.55</c:v>
                </c:pt>
                <c:pt idx="98">
                  <c:v>203.4</c:v>
                </c:pt>
                <c:pt idx="99">
                  <c:v>205.46</c:v>
                </c:pt>
                <c:pt idx="100">
                  <c:v>207.88</c:v>
                </c:pt>
                <c:pt idx="101">
                  <c:v>212.4</c:v>
                </c:pt>
                <c:pt idx="102">
                  <c:v>217.37</c:v>
                </c:pt>
                <c:pt idx="103">
                  <c:v>220.78</c:v>
                </c:pt>
                <c:pt idx="104">
                  <c:v>220.61</c:v>
                </c:pt>
                <c:pt idx="105">
                  <c:v>217.74</c:v>
                </c:pt>
                <c:pt idx="106">
                  <c:v>215.42</c:v>
                </c:pt>
                <c:pt idx="107">
                  <c:v>215.36</c:v>
                </c:pt>
                <c:pt idx="108">
                  <c:v>217.17</c:v>
                </c:pt>
                <c:pt idx="109">
                  <c:v>218.3</c:v>
                </c:pt>
                <c:pt idx="110">
                  <c:v>217.08</c:v>
                </c:pt>
                <c:pt idx="111">
                  <c:v>214.2</c:v>
                </c:pt>
                <c:pt idx="112">
                  <c:v>209.41</c:v>
                </c:pt>
                <c:pt idx="113">
                  <c:v>203.43</c:v>
                </c:pt>
                <c:pt idx="114">
                  <c:v>198.64</c:v>
                </c:pt>
                <c:pt idx="115">
                  <c:v>196.65</c:v>
                </c:pt>
                <c:pt idx="116">
                  <c:v>196.42</c:v>
                </c:pt>
                <c:pt idx="117">
                  <c:v>196.11</c:v>
                </c:pt>
                <c:pt idx="118">
                  <c:v>195.84</c:v>
                </c:pt>
                <c:pt idx="119">
                  <c:v>195.53</c:v>
                </c:pt>
                <c:pt idx="120">
                  <c:v>194.03</c:v>
                </c:pt>
                <c:pt idx="121">
                  <c:v>191.26</c:v>
                </c:pt>
                <c:pt idx="122">
                  <c:v>187.14</c:v>
                </c:pt>
                <c:pt idx="123">
                  <c:v>182.08</c:v>
                </c:pt>
                <c:pt idx="124">
                  <c:v>178.16</c:v>
                </c:pt>
                <c:pt idx="125">
                  <c:v>177.67</c:v>
                </c:pt>
                <c:pt idx="126">
                  <c:v>179.7</c:v>
                </c:pt>
                <c:pt idx="127">
                  <c:v>181.12</c:v>
                </c:pt>
                <c:pt idx="128">
                  <c:v>182.43</c:v>
                </c:pt>
                <c:pt idx="129">
                  <c:v>185.61</c:v>
                </c:pt>
                <c:pt idx="130">
                  <c:v>191.34</c:v>
                </c:pt>
                <c:pt idx="131">
                  <c:v>198.26</c:v>
                </c:pt>
                <c:pt idx="132">
                  <c:v>202.05</c:v>
                </c:pt>
                <c:pt idx="133">
                  <c:v>243.07</c:v>
                </c:pt>
                <c:pt idx="134">
                  <c:v>255.89</c:v>
                </c:pt>
                <c:pt idx="135">
                  <c:v>243.85</c:v>
                </c:pt>
              </c:numCache>
            </c:numRef>
          </c:val>
          <c:smooth val="0"/>
          <c:extLst>
            <c:ext xmlns:c16="http://schemas.microsoft.com/office/drawing/2014/chart" uri="{C3380CC4-5D6E-409C-BE32-E72D297353CC}">
              <c16:uniqueId val="{00000001-EAF1-460E-92B0-BCFDD36F573D}"/>
            </c:ext>
          </c:extLst>
        </c:ser>
        <c:dLbls>
          <c:showLegendKey val="0"/>
          <c:showVal val="0"/>
          <c:showCatName val="0"/>
          <c:showSerName val="0"/>
          <c:showPercent val="0"/>
          <c:showBubbleSize val="0"/>
        </c:dLbls>
        <c:hiLowLines>
          <c:spPr>
            <a:ln w="3175">
              <a:solidFill>
                <a:srgbClr val="000000"/>
              </a:solidFill>
              <a:prstDash val="solid"/>
            </a:ln>
          </c:spPr>
        </c:hiLowLines>
        <c:smooth val="0"/>
        <c:axId val="142152448"/>
        <c:axId val="142153984"/>
      </c:lineChart>
      <c:catAx>
        <c:axId val="1421524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3984"/>
        <c:crosses val="autoZero"/>
        <c:auto val="0"/>
        <c:lblAlgn val="ctr"/>
        <c:lblOffset val="100"/>
        <c:tickLblSkip val="2"/>
        <c:tickMarkSkip val="8"/>
        <c:noMultiLvlLbl val="0"/>
      </c:catAx>
      <c:valAx>
        <c:axId val="1421539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24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Data_M!$O$3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Data_M!$O$5:$O$140</c:f>
              <c:numCache>
                <c:formatCode>#\ ##0.0</c:formatCode>
                <c:ptCount val="136"/>
                <c:pt idx="0">
                  <c:v>371.2</c:v>
                </c:pt>
                <c:pt idx="1">
                  <c:v>366.7</c:v>
                </c:pt>
                <c:pt idx="2">
                  <c:v>361.9</c:v>
                </c:pt>
                <c:pt idx="3">
                  <c:v>366.2</c:v>
                </c:pt>
                <c:pt idx="4">
                  <c:v>362.8</c:v>
                </c:pt>
                <c:pt idx="5">
                  <c:v>358.2</c:v>
                </c:pt>
                <c:pt idx="6">
                  <c:v>355.3</c:v>
                </c:pt>
                <c:pt idx="7">
                  <c:v>357</c:v>
                </c:pt>
                <c:pt idx="8">
                  <c:v>354.8</c:v>
                </c:pt>
                <c:pt idx="9">
                  <c:v>349.2</c:v>
                </c:pt>
                <c:pt idx="10">
                  <c:v>347.4</c:v>
                </c:pt>
                <c:pt idx="11">
                  <c:v>338.9</c:v>
                </c:pt>
                <c:pt idx="12">
                  <c:v>337.6</c:v>
                </c:pt>
                <c:pt idx="13">
                  <c:v>351.2</c:v>
                </c:pt>
                <c:pt idx="14">
                  <c:v>346.3</c:v>
                </c:pt>
                <c:pt idx="15">
                  <c:v>342</c:v>
                </c:pt>
                <c:pt idx="16">
                  <c:v>347.7</c:v>
                </c:pt>
                <c:pt idx="17">
                  <c:v>362.1</c:v>
                </c:pt>
                <c:pt idx="18">
                  <c:v>380</c:v>
                </c:pt>
                <c:pt idx="19">
                  <c:v>390.4</c:v>
                </c:pt>
                <c:pt idx="20">
                  <c:v>406.4</c:v>
                </c:pt>
                <c:pt idx="21">
                  <c:v>401.8</c:v>
                </c:pt>
                <c:pt idx="22">
                  <c:v>423.9</c:v>
                </c:pt>
                <c:pt idx="23">
                  <c:v>442.3</c:v>
                </c:pt>
                <c:pt idx="24">
                  <c:v>454.7</c:v>
                </c:pt>
                <c:pt idx="25">
                  <c:v>471.4</c:v>
                </c:pt>
                <c:pt idx="26">
                  <c:v>477.1</c:v>
                </c:pt>
                <c:pt idx="27">
                  <c:v>480.5</c:v>
                </c:pt>
                <c:pt idx="28">
                  <c:v>484.7</c:v>
                </c:pt>
                <c:pt idx="29">
                  <c:v>495.9</c:v>
                </c:pt>
                <c:pt idx="30">
                  <c:v>491.4</c:v>
                </c:pt>
                <c:pt idx="31">
                  <c:v>495.4</c:v>
                </c:pt>
                <c:pt idx="32">
                  <c:v>490.1</c:v>
                </c:pt>
                <c:pt idx="33">
                  <c:v>480.3</c:v>
                </c:pt>
                <c:pt idx="34">
                  <c:v>485</c:v>
                </c:pt>
                <c:pt idx="35">
                  <c:v>484.4</c:v>
                </c:pt>
                <c:pt idx="36">
                  <c:v>476.8</c:v>
                </c:pt>
                <c:pt idx="37">
                  <c:v>487.5</c:v>
                </c:pt>
                <c:pt idx="38">
                  <c:v>485.9</c:v>
                </c:pt>
                <c:pt idx="39">
                  <c:v>490</c:v>
                </c:pt>
                <c:pt idx="40">
                  <c:v>493.9</c:v>
                </c:pt>
                <c:pt idx="41">
                  <c:v>498.6</c:v>
                </c:pt>
                <c:pt idx="42">
                  <c:v>505.2</c:v>
                </c:pt>
                <c:pt idx="43">
                  <c:v>515.9</c:v>
                </c:pt>
                <c:pt idx="44">
                  <c:v>518.4</c:v>
                </c:pt>
                <c:pt idx="45">
                  <c:v>511.7</c:v>
                </c:pt>
                <c:pt idx="46">
                  <c:v>505.2</c:v>
                </c:pt>
                <c:pt idx="47">
                  <c:v>502.2</c:v>
                </c:pt>
                <c:pt idx="48">
                  <c:v>500.5</c:v>
                </c:pt>
                <c:pt idx="49">
                  <c:v>503.6</c:v>
                </c:pt>
                <c:pt idx="50">
                  <c:v>507.6</c:v>
                </c:pt>
                <c:pt idx="51">
                  <c:v>509.9</c:v>
                </c:pt>
                <c:pt idx="52">
                  <c:v>508.4</c:v>
                </c:pt>
                <c:pt idx="53">
                  <c:v>498.3</c:v>
                </c:pt>
                <c:pt idx="54">
                  <c:v>502.3</c:v>
                </c:pt>
                <c:pt idx="55">
                  <c:v>488.1</c:v>
                </c:pt>
                <c:pt idx="56">
                  <c:v>485.7</c:v>
                </c:pt>
                <c:pt idx="57">
                  <c:v>503.8</c:v>
                </c:pt>
                <c:pt idx="58">
                  <c:v>500.6</c:v>
                </c:pt>
                <c:pt idx="59">
                  <c:v>504.1</c:v>
                </c:pt>
                <c:pt idx="60">
                  <c:v>505.9</c:v>
                </c:pt>
                <c:pt idx="61">
                  <c:v>515.5</c:v>
                </c:pt>
                <c:pt idx="62">
                  <c:v>517.29999999999995</c:v>
                </c:pt>
                <c:pt idx="63">
                  <c:v>514.4</c:v>
                </c:pt>
                <c:pt idx="64">
                  <c:v>525.9</c:v>
                </c:pt>
                <c:pt idx="65">
                  <c:v>520.5</c:v>
                </c:pt>
                <c:pt idx="66">
                  <c:v>518.29999999999995</c:v>
                </c:pt>
                <c:pt idx="67">
                  <c:v>517.5</c:v>
                </c:pt>
                <c:pt idx="68">
                  <c:v>513.79999999999995</c:v>
                </c:pt>
                <c:pt idx="69">
                  <c:v>521</c:v>
                </c:pt>
                <c:pt idx="70">
                  <c:v>530.5</c:v>
                </c:pt>
                <c:pt idx="71">
                  <c:v>537</c:v>
                </c:pt>
                <c:pt idx="72">
                  <c:v>529.70000000000005</c:v>
                </c:pt>
                <c:pt idx="73">
                  <c:v>514</c:v>
                </c:pt>
                <c:pt idx="74">
                  <c:v>508.9</c:v>
                </c:pt>
                <c:pt idx="75">
                  <c:v>513.1</c:v>
                </c:pt>
                <c:pt idx="76">
                  <c:v>516.29999999999995</c:v>
                </c:pt>
                <c:pt idx="77">
                  <c:v>517.70000000000005</c:v>
                </c:pt>
                <c:pt idx="78">
                  <c:v>520</c:v>
                </c:pt>
                <c:pt idx="79">
                  <c:v>508.1</c:v>
                </c:pt>
                <c:pt idx="80">
                  <c:v>509.4</c:v>
                </c:pt>
                <c:pt idx="81">
                  <c:v>518.20000000000005</c:v>
                </c:pt>
                <c:pt idx="82">
                  <c:v>502.9</c:v>
                </c:pt>
                <c:pt idx="83">
                  <c:v>510</c:v>
                </c:pt>
                <c:pt idx="84">
                  <c:v>505.2</c:v>
                </c:pt>
                <c:pt idx="85">
                  <c:v>509.6</c:v>
                </c:pt>
                <c:pt idx="86">
                  <c:v>511.9</c:v>
                </c:pt>
                <c:pt idx="87">
                  <c:v>515.6</c:v>
                </c:pt>
                <c:pt idx="88">
                  <c:v>519.29999999999995</c:v>
                </c:pt>
                <c:pt idx="89">
                  <c:v>516</c:v>
                </c:pt>
                <c:pt idx="90">
                  <c:v>535.29999999999995</c:v>
                </c:pt>
                <c:pt idx="91">
                  <c:v>525.4</c:v>
                </c:pt>
                <c:pt idx="92">
                  <c:v>523</c:v>
                </c:pt>
                <c:pt idx="93">
                  <c:v>509.2</c:v>
                </c:pt>
                <c:pt idx="94">
                  <c:v>509.5</c:v>
                </c:pt>
                <c:pt idx="95">
                  <c:v>507.5</c:v>
                </c:pt>
                <c:pt idx="96">
                  <c:v>504.6</c:v>
                </c:pt>
                <c:pt idx="97">
                  <c:v>494.2</c:v>
                </c:pt>
                <c:pt idx="98">
                  <c:v>495.3</c:v>
                </c:pt>
                <c:pt idx="99">
                  <c:v>493.9</c:v>
                </c:pt>
                <c:pt idx="100">
                  <c:v>504.1</c:v>
                </c:pt>
                <c:pt idx="101">
                  <c:v>496.1</c:v>
                </c:pt>
                <c:pt idx="102">
                  <c:v>490.5</c:v>
                </c:pt>
                <c:pt idx="103">
                  <c:v>481</c:v>
                </c:pt>
                <c:pt idx="104">
                  <c:v>473.9</c:v>
                </c:pt>
                <c:pt idx="105">
                  <c:v>475.8</c:v>
                </c:pt>
                <c:pt idx="106">
                  <c:v>469.4</c:v>
                </c:pt>
                <c:pt idx="107">
                  <c:v>468.4</c:v>
                </c:pt>
                <c:pt idx="108">
                  <c:v>467.9</c:v>
                </c:pt>
                <c:pt idx="109">
                  <c:v>468.6</c:v>
                </c:pt>
                <c:pt idx="110">
                  <c:v>462</c:v>
                </c:pt>
                <c:pt idx="111">
                  <c:v>465.8</c:v>
                </c:pt>
                <c:pt idx="112">
                  <c:v>468.1</c:v>
                </c:pt>
                <c:pt idx="113">
                  <c:v>470</c:v>
                </c:pt>
                <c:pt idx="114">
                  <c:v>476.1</c:v>
                </c:pt>
                <c:pt idx="115">
                  <c:v>464.5</c:v>
                </c:pt>
                <c:pt idx="116">
                  <c:v>462.6</c:v>
                </c:pt>
                <c:pt idx="117">
                  <c:v>461.7</c:v>
                </c:pt>
                <c:pt idx="118">
                  <c:v>466.2</c:v>
                </c:pt>
                <c:pt idx="119">
                  <c:v>462.4</c:v>
                </c:pt>
                <c:pt idx="120">
                  <c:v>463.3</c:v>
                </c:pt>
                <c:pt idx="121">
                  <c:v>456.9</c:v>
                </c:pt>
                <c:pt idx="122">
                  <c:v>454.6</c:v>
                </c:pt>
                <c:pt idx="123">
                  <c:v>457.6</c:v>
                </c:pt>
                <c:pt idx="124">
                  <c:v>460.3</c:v>
                </c:pt>
                <c:pt idx="125">
                  <c:v>452.3</c:v>
                </c:pt>
                <c:pt idx="126">
                  <c:v>452.8</c:v>
                </c:pt>
                <c:pt idx="127">
                  <c:v>448.6</c:v>
                </c:pt>
                <c:pt idx="128">
                  <c:v>451.4</c:v>
                </c:pt>
                <c:pt idx="129">
                  <c:v>460.5</c:v>
                </c:pt>
                <c:pt idx="130">
                  <c:v>440.6</c:v>
                </c:pt>
                <c:pt idx="131">
                  <c:v>457.7</c:v>
                </c:pt>
                <c:pt idx="132">
                  <c:v>448.8</c:v>
                </c:pt>
                <c:pt idx="133">
                  <c:v>456.2</c:v>
                </c:pt>
                <c:pt idx="134">
                  <c:v>463</c:v>
                </c:pt>
                <c:pt idx="135">
                  <c:v>445.4</c:v>
                </c:pt>
              </c:numCache>
            </c:numRef>
          </c:val>
          <c:smooth val="0"/>
          <c:extLst>
            <c:ext xmlns:c16="http://schemas.microsoft.com/office/drawing/2014/chart" uri="{C3380CC4-5D6E-409C-BE32-E72D297353CC}">
              <c16:uniqueId val="{00000000-75C9-49EE-885D-FA4914A78395}"/>
            </c:ext>
          </c:extLst>
        </c:ser>
        <c:ser>
          <c:idx val="1"/>
          <c:order val="1"/>
          <c:tx>
            <c:strRef>
              <c:f>Data_M!$R$3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Data_M!$R$5:$R$140</c:f>
              <c:numCache>
                <c:formatCode>#,##0.00</c:formatCode>
                <c:ptCount val="136"/>
                <c:pt idx="0">
                  <c:v>370.12</c:v>
                </c:pt>
                <c:pt idx="1">
                  <c:v>366.5</c:v>
                </c:pt>
                <c:pt idx="2">
                  <c:v>363.95</c:v>
                </c:pt>
                <c:pt idx="3">
                  <c:v>362.88</c:v>
                </c:pt>
                <c:pt idx="4">
                  <c:v>361.24</c:v>
                </c:pt>
                <c:pt idx="5">
                  <c:v>358.05</c:v>
                </c:pt>
                <c:pt idx="6">
                  <c:v>355.75</c:v>
                </c:pt>
                <c:pt idx="7">
                  <c:v>354.68</c:v>
                </c:pt>
                <c:pt idx="8">
                  <c:v>353.52</c:v>
                </c:pt>
                <c:pt idx="9">
                  <c:v>350.98</c:v>
                </c:pt>
                <c:pt idx="10">
                  <c:v>346.34</c:v>
                </c:pt>
                <c:pt idx="11">
                  <c:v>342.83</c:v>
                </c:pt>
                <c:pt idx="12">
                  <c:v>343.46</c:v>
                </c:pt>
                <c:pt idx="13">
                  <c:v>346.04</c:v>
                </c:pt>
                <c:pt idx="14">
                  <c:v>345.77</c:v>
                </c:pt>
                <c:pt idx="15">
                  <c:v>344.07</c:v>
                </c:pt>
                <c:pt idx="16">
                  <c:v>348.83</c:v>
                </c:pt>
                <c:pt idx="17">
                  <c:v>361.9</c:v>
                </c:pt>
                <c:pt idx="18">
                  <c:v>378.06</c:v>
                </c:pt>
                <c:pt idx="19">
                  <c:v>391.03</c:v>
                </c:pt>
                <c:pt idx="20">
                  <c:v>399.75</c:v>
                </c:pt>
                <c:pt idx="21">
                  <c:v>409.29</c:v>
                </c:pt>
                <c:pt idx="22">
                  <c:v>422.83</c:v>
                </c:pt>
                <c:pt idx="23">
                  <c:v>439.75</c:v>
                </c:pt>
                <c:pt idx="24">
                  <c:v>455.88</c:v>
                </c:pt>
                <c:pt idx="25">
                  <c:v>468.32</c:v>
                </c:pt>
                <c:pt idx="26">
                  <c:v>477.14</c:v>
                </c:pt>
                <c:pt idx="27">
                  <c:v>483.62</c:v>
                </c:pt>
                <c:pt idx="28">
                  <c:v>488.86</c:v>
                </c:pt>
                <c:pt idx="29">
                  <c:v>492.41</c:v>
                </c:pt>
                <c:pt idx="30">
                  <c:v>493.54</c:v>
                </c:pt>
                <c:pt idx="31">
                  <c:v>491.53</c:v>
                </c:pt>
                <c:pt idx="32">
                  <c:v>487.62</c:v>
                </c:pt>
                <c:pt idx="33">
                  <c:v>484.05</c:v>
                </c:pt>
                <c:pt idx="34">
                  <c:v>483.17</c:v>
                </c:pt>
                <c:pt idx="35">
                  <c:v>484.81</c:v>
                </c:pt>
                <c:pt idx="36">
                  <c:v>486.15</c:v>
                </c:pt>
                <c:pt idx="37">
                  <c:v>486.38</c:v>
                </c:pt>
                <c:pt idx="38">
                  <c:v>487.44</c:v>
                </c:pt>
                <c:pt idx="39">
                  <c:v>490.4</c:v>
                </c:pt>
                <c:pt idx="40">
                  <c:v>494.35</c:v>
                </c:pt>
                <c:pt idx="41">
                  <c:v>499.47</c:v>
                </c:pt>
                <c:pt idx="42">
                  <c:v>506.67</c:v>
                </c:pt>
                <c:pt idx="43">
                  <c:v>513.71</c:v>
                </c:pt>
                <c:pt idx="44">
                  <c:v>515.19000000000005</c:v>
                </c:pt>
                <c:pt idx="45">
                  <c:v>510.69</c:v>
                </c:pt>
                <c:pt idx="46">
                  <c:v>504.97</c:v>
                </c:pt>
                <c:pt idx="47">
                  <c:v>501.86</c:v>
                </c:pt>
                <c:pt idx="48">
                  <c:v>501.54</c:v>
                </c:pt>
                <c:pt idx="49">
                  <c:v>503.77</c:v>
                </c:pt>
                <c:pt idx="50">
                  <c:v>507.08</c:v>
                </c:pt>
                <c:pt idx="51">
                  <c:v>508.47</c:v>
                </c:pt>
                <c:pt idx="52">
                  <c:v>506.64</c:v>
                </c:pt>
                <c:pt idx="53">
                  <c:v>502.28</c:v>
                </c:pt>
                <c:pt idx="54">
                  <c:v>495.69</c:v>
                </c:pt>
                <c:pt idx="55">
                  <c:v>490.14</c:v>
                </c:pt>
                <c:pt idx="56">
                  <c:v>491</c:v>
                </c:pt>
                <c:pt idx="57">
                  <c:v>497.09</c:v>
                </c:pt>
                <c:pt idx="58">
                  <c:v>502.7</c:v>
                </c:pt>
                <c:pt idx="59">
                  <c:v>505.24</c:v>
                </c:pt>
                <c:pt idx="60">
                  <c:v>508.81</c:v>
                </c:pt>
                <c:pt idx="61">
                  <c:v>513.4</c:v>
                </c:pt>
                <c:pt idx="62">
                  <c:v>516.24</c:v>
                </c:pt>
                <c:pt idx="63">
                  <c:v>518.96</c:v>
                </c:pt>
                <c:pt idx="64">
                  <c:v>521.42999999999995</c:v>
                </c:pt>
                <c:pt idx="65">
                  <c:v>521.84</c:v>
                </c:pt>
                <c:pt idx="66">
                  <c:v>519.44000000000005</c:v>
                </c:pt>
                <c:pt idx="67">
                  <c:v>515.14</c:v>
                </c:pt>
                <c:pt idx="68">
                  <c:v>512.80999999999995</c:v>
                </c:pt>
                <c:pt idx="69">
                  <c:v>516.95000000000005</c:v>
                </c:pt>
                <c:pt idx="70">
                  <c:v>526.44000000000005</c:v>
                </c:pt>
                <c:pt idx="71">
                  <c:v>532.45000000000005</c:v>
                </c:pt>
                <c:pt idx="72">
                  <c:v>528.13</c:v>
                </c:pt>
                <c:pt idx="73">
                  <c:v>518.87</c:v>
                </c:pt>
                <c:pt idx="74">
                  <c:v>513.72</c:v>
                </c:pt>
                <c:pt idx="75">
                  <c:v>514.11</c:v>
                </c:pt>
                <c:pt idx="76">
                  <c:v>517.17999999999995</c:v>
                </c:pt>
                <c:pt idx="77">
                  <c:v>517.92999999999995</c:v>
                </c:pt>
                <c:pt idx="78">
                  <c:v>514.41999999999996</c:v>
                </c:pt>
                <c:pt idx="79">
                  <c:v>511.24</c:v>
                </c:pt>
                <c:pt idx="80">
                  <c:v>510.84</c:v>
                </c:pt>
                <c:pt idx="81">
                  <c:v>510.91</c:v>
                </c:pt>
                <c:pt idx="82">
                  <c:v>509.26</c:v>
                </c:pt>
                <c:pt idx="83">
                  <c:v>507.58</c:v>
                </c:pt>
                <c:pt idx="84">
                  <c:v>508.18</c:v>
                </c:pt>
                <c:pt idx="85">
                  <c:v>509.55</c:v>
                </c:pt>
                <c:pt idx="86">
                  <c:v>511.53</c:v>
                </c:pt>
                <c:pt idx="87">
                  <c:v>515.29999999999995</c:v>
                </c:pt>
                <c:pt idx="88">
                  <c:v>519.27</c:v>
                </c:pt>
                <c:pt idx="89">
                  <c:v>523.38</c:v>
                </c:pt>
                <c:pt idx="90">
                  <c:v>526.19000000000005</c:v>
                </c:pt>
                <c:pt idx="91">
                  <c:v>524.84</c:v>
                </c:pt>
                <c:pt idx="92">
                  <c:v>519.22</c:v>
                </c:pt>
                <c:pt idx="93">
                  <c:v>513.11</c:v>
                </c:pt>
                <c:pt idx="94">
                  <c:v>509.12</c:v>
                </c:pt>
                <c:pt idx="95">
                  <c:v>505.81</c:v>
                </c:pt>
                <c:pt idx="96">
                  <c:v>501.72</c:v>
                </c:pt>
                <c:pt idx="97">
                  <c:v>497.81</c:v>
                </c:pt>
                <c:pt idx="98">
                  <c:v>495.49</c:v>
                </c:pt>
                <c:pt idx="99">
                  <c:v>495.51</c:v>
                </c:pt>
                <c:pt idx="100">
                  <c:v>496.54</c:v>
                </c:pt>
                <c:pt idx="101">
                  <c:v>495.35</c:v>
                </c:pt>
                <c:pt idx="102">
                  <c:v>490.19</c:v>
                </c:pt>
                <c:pt idx="103">
                  <c:v>482.8</c:v>
                </c:pt>
                <c:pt idx="104">
                  <c:v>476.23</c:v>
                </c:pt>
                <c:pt idx="105">
                  <c:v>471.67</c:v>
                </c:pt>
                <c:pt idx="106">
                  <c:v>470.04</c:v>
                </c:pt>
                <c:pt idx="107">
                  <c:v>470.37</c:v>
                </c:pt>
                <c:pt idx="108">
                  <c:v>469.7</c:v>
                </c:pt>
                <c:pt idx="109">
                  <c:v>466.53</c:v>
                </c:pt>
                <c:pt idx="110">
                  <c:v>463.32</c:v>
                </c:pt>
                <c:pt idx="111">
                  <c:v>463.43</c:v>
                </c:pt>
                <c:pt idx="112">
                  <c:v>467.24</c:v>
                </c:pt>
                <c:pt idx="113">
                  <c:v>471.25</c:v>
                </c:pt>
                <c:pt idx="114">
                  <c:v>471.64</c:v>
                </c:pt>
                <c:pt idx="115">
                  <c:v>468.25</c:v>
                </c:pt>
                <c:pt idx="116">
                  <c:v>464.6</c:v>
                </c:pt>
                <c:pt idx="117">
                  <c:v>463.68</c:v>
                </c:pt>
                <c:pt idx="118">
                  <c:v>463.5</c:v>
                </c:pt>
                <c:pt idx="119">
                  <c:v>462.18</c:v>
                </c:pt>
                <c:pt idx="120">
                  <c:v>459.83</c:v>
                </c:pt>
                <c:pt idx="121">
                  <c:v>457.62</c:v>
                </c:pt>
                <c:pt idx="122">
                  <c:v>457.08</c:v>
                </c:pt>
                <c:pt idx="123">
                  <c:v>457.52</c:v>
                </c:pt>
                <c:pt idx="124">
                  <c:v>456.55</c:v>
                </c:pt>
                <c:pt idx="125">
                  <c:v>453.58</c:v>
                </c:pt>
                <c:pt idx="126">
                  <c:v>450.81</c:v>
                </c:pt>
                <c:pt idx="127">
                  <c:v>451.39</c:v>
                </c:pt>
                <c:pt idx="128">
                  <c:v>453.38</c:v>
                </c:pt>
                <c:pt idx="129">
                  <c:v>453.61</c:v>
                </c:pt>
                <c:pt idx="130">
                  <c:v>451.43</c:v>
                </c:pt>
                <c:pt idx="131">
                  <c:v>446.96</c:v>
                </c:pt>
                <c:pt idx="132">
                  <c:v>454.47</c:v>
                </c:pt>
                <c:pt idx="133">
                  <c:v>459.49</c:v>
                </c:pt>
                <c:pt idx="134">
                  <c:v>455.37</c:v>
                </c:pt>
                <c:pt idx="135">
                  <c:v>451.57</c:v>
                </c:pt>
              </c:numCache>
            </c:numRef>
          </c:val>
          <c:smooth val="0"/>
          <c:extLst>
            <c:ext xmlns:c16="http://schemas.microsoft.com/office/drawing/2014/chart" uri="{C3380CC4-5D6E-409C-BE32-E72D297353CC}">
              <c16:uniqueId val="{00000001-75C9-49EE-885D-FA4914A78395}"/>
            </c:ext>
          </c:extLst>
        </c:ser>
        <c:dLbls>
          <c:showLegendKey val="0"/>
          <c:showVal val="0"/>
          <c:showCatName val="0"/>
          <c:showSerName val="0"/>
          <c:showPercent val="0"/>
          <c:showBubbleSize val="0"/>
        </c:dLbls>
        <c:hiLowLines>
          <c:spPr>
            <a:ln w="3175">
              <a:solidFill>
                <a:srgbClr val="000000"/>
              </a:solidFill>
              <a:prstDash val="solid"/>
            </a:ln>
          </c:spPr>
        </c:hiLowLines>
        <c:smooth val="0"/>
        <c:axId val="142191232"/>
        <c:axId val="142197120"/>
      </c:lineChart>
      <c:catAx>
        <c:axId val="142191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7120"/>
        <c:crosses val="autoZero"/>
        <c:auto val="0"/>
        <c:lblAlgn val="ctr"/>
        <c:lblOffset val="100"/>
        <c:tickLblSkip val="2"/>
        <c:tickMarkSkip val="8"/>
        <c:noMultiLvlLbl val="0"/>
      </c:catAx>
      <c:valAx>
        <c:axId val="1421971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1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69"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28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28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28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28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228600</xdr:colOff>
      <xdr:row>24</xdr:row>
      <xdr:rowOff>95250</xdr:rowOff>
    </xdr:from>
    <xdr:to>
      <xdr:col>12</xdr:col>
      <xdr:colOff>390525</xdr:colOff>
      <xdr:row>42</xdr:row>
      <xdr:rowOff>142875</xdr:rowOff>
    </xdr:to>
    <xdr:graphicFrame macro="">
      <xdr:nvGraphicFramePr>
        <xdr:cNvPr id="280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200025</xdr:colOff>
      <xdr:row>43</xdr:row>
      <xdr:rowOff>66675</xdr:rowOff>
    </xdr:from>
    <xdr:to>
      <xdr:col>12</xdr:col>
      <xdr:colOff>381000</xdr:colOff>
      <xdr:row>61</xdr:row>
      <xdr:rowOff>123825</xdr:rowOff>
    </xdr:to>
    <xdr:graphicFrame macro="">
      <xdr:nvGraphicFramePr>
        <xdr:cNvPr id="281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9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997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997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9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209550</xdr:colOff>
      <xdr:row>24</xdr:row>
      <xdr:rowOff>85725</xdr:rowOff>
    </xdr:from>
    <xdr:to>
      <xdr:col>12</xdr:col>
      <xdr:colOff>371475</xdr:colOff>
      <xdr:row>42</xdr:row>
      <xdr:rowOff>133350</xdr:rowOff>
    </xdr:to>
    <xdr:graphicFrame macro="">
      <xdr:nvGraphicFramePr>
        <xdr:cNvPr id="997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209550</xdr:colOff>
      <xdr:row>43</xdr:row>
      <xdr:rowOff>66675</xdr:rowOff>
    </xdr:from>
    <xdr:to>
      <xdr:col>12</xdr:col>
      <xdr:colOff>390525</xdr:colOff>
      <xdr:row>61</xdr:row>
      <xdr:rowOff>123825</xdr:rowOff>
    </xdr:to>
    <xdr:graphicFrame macro="">
      <xdr:nvGraphicFramePr>
        <xdr:cNvPr id="99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17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178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1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178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238125</xdr:colOff>
      <xdr:row>24</xdr:row>
      <xdr:rowOff>133350</xdr:rowOff>
    </xdr:from>
    <xdr:to>
      <xdr:col>12</xdr:col>
      <xdr:colOff>400050</xdr:colOff>
      <xdr:row>43</xdr:row>
      <xdr:rowOff>19050</xdr:rowOff>
    </xdr:to>
    <xdr:graphicFrame macro="">
      <xdr:nvGraphicFramePr>
        <xdr:cNvPr id="178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219075</xdr:colOff>
      <xdr:row>43</xdr:row>
      <xdr:rowOff>85725</xdr:rowOff>
    </xdr:from>
    <xdr:to>
      <xdr:col>12</xdr:col>
      <xdr:colOff>400050</xdr:colOff>
      <xdr:row>61</xdr:row>
      <xdr:rowOff>142875</xdr:rowOff>
    </xdr:to>
    <xdr:graphicFrame macro="">
      <xdr:nvGraphicFramePr>
        <xdr:cNvPr id="17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5" customWidth="1"/>
    <col min="2" max="2" width="3.42578125" style="95" customWidth="1"/>
    <col min="3" max="3" width="9.28515625" style="33" customWidth="1"/>
    <col min="4" max="4" width="3.42578125" style="34" customWidth="1"/>
    <col min="5" max="5" width="9.28515625" style="34" customWidth="1"/>
    <col min="6" max="6" width="44.85546875" style="34" customWidth="1"/>
    <col min="7" max="10" width="9.140625" style="34"/>
    <col min="11" max="11" width="12.28515625" style="34" bestFit="1" customWidth="1"/>
    <col min="12" max="16384" width="9.140625" style="34"/>
  </cols>
  <sheetData>
    <row r="1" spans="1:6" ht="18" x14ac:dyDescent="0.25">
      <c r="A1" s="31" t="s">
        <v>74</v>
      </c>
      <c r="B1" s="32"/>
    </row>
    <row r="2" spans="1:6" ht="15" x14ac:dyDescent="0.2">
      <c r="B2" s="36"/>
    </row>
    <row r="3" spans="1:6" s="37" customFormat="1" ht="14.25" x14ac:dyDescent="0.2">
      <c r="B3" s="38"/>
      <c r="C3" s="94"/>
    </row>
    <row r="4" spans="1:6" s="37" customFormat="1" ht="15" x14ac:dyDescent="0.2">
      <c r="A4" s="39" t="s">
        <v>30</v>
      </c>
      <c r="B4" s="38"/>
      <c r="C4" s="94"/>
      <c r="D4" s="40"/>
    </row>
    <row r="5" spans="1:6" s="43" customFormat="1" ht="18" x14ac:dyDescent="0.25">
      <c r="A5" s="41">
        <v>2021</v>
      </c>
      <c r="B5" s="42"/>
    </row>
    <row r="6" spans="1:6" s="37" customFormat="1" ht="14.25" x14ac:dyDescent="0.2">
      <c r="B6" s="38"/>
    </row>
    <row r="7" spans="1:6" s="46" customFormat="1" ht="15" x14ac:dyDescent="0.25">
      <c r="A7" s="44" t="s">
        <v>75</v>
      </c>
      <c r="B7" s="45"/>
      <c r="C7" s="40"/>
      <c r="D7" s="40"/>
    </row>
    <row r="8" spans="1:6" s="50" customFormat="1" ht="15" x14ac:dyDescent="0.25">
      <c r="A8" s="47"/>
      <c r="B8" s="48"/>
      <c r="C8" s="49"/>
    </row>
    <row r="9" spans="1:6" ht="14.25" x14ac:dyDescent="0.2">
      <c r="A9" s="51" t="s">
        <v>31</v>
      </c>
      <c r="B9" s="51" t="s">
        <v>32</v>
      </c>
      <c r="C9" s="52"/>
      <c r="D9" s="52"/>
      <c r="E9" s="53"/>
      <c r="F9" s="53"/>
    </row>
    <row r="10" spans="1:6" s="37" customFormat="1" ht="14.25" x14ac:dyDescent="0.2">
      <c r="A10" s="44"/>
      <c r="B10" s="52"/>
      <c r="C10" s="52"/>
      <c r="D10" s="51"/>
    </row>
    <row r="11" spans="1:6" ht="14.25" x14ac:dyDescent="0.2">
      <c r="A11" s="54"/>
      <c r="B11" s="51" t="s">
        <v>33</v>
      </c>
      <c r="C11" s="37"/>
      <c r="D11" s="51"/>
      <c r="E11" s="53"/>
      <c r="F11" s="53"/>
    </row>
    <row r="12" spans="1:6" ht="14.25" x14ac:dyDescent="0.2">
      <c r="A12" s="44"/>
      <c r="B12" s="51" t="s">
        <v>34</v>
      </c>
      <c r="C12" s="53"/>
      <c r="D12" s="51"/>
      <c r="E12" s="53"/>
      <c r="F12" s="53"/>
    </row>
    <row r="13" spans="1:6" ht="14.25" x14ac:dyDescent="0.2">
      <c r="A13" s="44"/>
      <c r="B13" s="51" t="s">
        <v>35</v>
      </c>
      <c r="C13" s="53"/>
      <c r="D13" s="51"/>
      <c r="E13" s="53"/>
      <c r="F13" s="53"/>
    </row>
    <row r="14" spans="1:6" ht="14.25" x14ac:dyDescent="0.2">
      <c r="A14" s="44"/>
      <c r="B14" s="51" t="s">
        <v>36</v>
      </c>
      <c r="C14" s="53"/>
      <c r="D14" s="37"/>
      <c r="E14" s="53"/>
      <c r="F14" s="53"/>
    </row>
    <row r="15" spans="1:6" ht="14.25" x14ac:dyDescent="0.2">
      <c r="A15" s="44"/>
      <c r="B15" s="91"/>
      <c r="C15" s="94"/>
      <c r="D15" s="37"/>
      <c r="E15" s="53"/>
      <c r="F15" s="53"/>
    </row>
    <row r="16" spans="1:6" ht="14.25" x14ac:dyDescent="0.2">
      <c r="A16" s="85"/>
      <c r="B16" s="55"/>
      <c r="C16" s="94"/>
      <c r="D16" s="37"/>
      <c r="E16" s="53"/>
      <c r="F16" s="53"/>
    </row>
    <row r="17" spans="1:11" ht="14.25" x14ac:dyDescent="0.2">
      <c r="A17" s="56"/>
      <c r="B17" s="51"/>
      <c r="C17" s="53"/>
      <c r="D17" s="37"/>
      <c r="E17" s="53"/>
      <c r="F17" s="53"/>
    </row>
    <row r="18" spans="1:11" s="37" customFormat="1" ht="14.25" x14ac:dyDescent="0.2">
      <c r="A18" s="51" t="s">
        <v>57</v>
      </c>
      <c r="B18" s="96" t="s">
        <v>70</v>
      </c>
      <c r="J18" s="57"/>
    </row>
    <row r="19" spans="1:11" ht="15" x14ac:dyDescent="0.25">
      <c r="A19" s="54"/>
      <c r="B19" s="48"/>
      <c r="C19" s="58"/>
      <c r="D19" s="53"/>
      <c r="E19" s="53"/>
      <c r="F19" s="53"/>
    </row>
    <row r="20" spans="1:11" ht="14.25" x14ac:dyDescent="0.2">
      <c r="A20" s="44"/>
      <c r="B20" s="94"/>
      <c r="C20" s="94"/>
      <c r="D20" s="37"/>
      <c r="K20" s="59"/>
    </row>
    <row r="21" spans="1:11" ht="18" x14ac:dyDescent="0.25">
      <c r="A21" s="31" t="s">
        <v>34</v>
      </c>
      <c r="B21" s="94"/>
      <c r="C21" s="94"/>
      <c r="D21" s="37"/>
    </row>
    <row r="22" spans="1:11" ht="14.25" x14ac:dyDescent="0.2">
      <c r="A22" s="98" t="s">
        <v>76</v>
      </c>
      <c r="B22" s="94"/>
      <c r="C22" s="94"/>
      <c r="D22" s="37"/>
    </row>
    <row r="23" spans="1:11" ht="14.25" customHeight="1" x14ac:dyDescent="0.25">
      <c r="A23" s="31"/>
      <c r="B23" s="94"/>
      <c r="C23" s="94"/>
      <c r="D23" s="37"/>
    </row>
    <row r="24" spans="1:11" ht="12.75" customHeight="1" x14ac:dyDescent="0.2">
      <c r="A24" s="102"/>
      <c r="B24" s="103"/>
      <c r="C24" s="101"/>
      <c r="D24" s="101"/>
      <c r="E24" s="101"/>
      <c r="F24" s="101"/>
    </row>
    <row r="25" spans="1:11" s="37" customFormat="1" ht="14.25" x14ac:dyDescent="0.2">
      <c r="A25" s="44"/>
      <c r="B25" s="94"/>
      <c r="C25" s="94"/>
    </row>
    <row r="26" spans="1:11" ht="18" x14ac:dyDescent="0.25">
      <c r="A26" s="31" t="s">
        <v>37</v>
      </c>
      <c r="B26" s="48"/>
    </row>
    <row r="27" spans="1:11" ht="14.25" x14ac:dyDescent="0.2">
      <c r="A27" s="44"/>
      <c r="B27" s="94"/>
      <c r="C27" s="94"/>
      <c r="D27" s="37"/>
      <c r="J27" s="60"/>
    </row>
    <row r="28" spans="1:11" ht="14.25" x14ac:dyDescent="0.2">
      <c r="A28" s="38" t="s">
        <v>38</v>
      </c>
      <c r="B28" s="61" t="s">
        <v>77</v>
      </c>
      <c r="C28" s="94"/>
      <c r="D28" s="62"/>
      <c r="E28" s="37"/>
    </row>
    <row r="29" spans="1:11" ht="14.25" x14ac:dyDescent="0.2">
      <c r="A29" s="54"/>
      <c r="B29" s="61"/>
      <c r="C29" s="63"/>
      <c r="D29" s="62"/>
      <c r="E29" s="37"/>
    </row>
    <row r="30" spans="1:11" ht="14.25" x14ac:dyDescent="0.2">
      <c r="A30" s="54"/>
      <c r="B30" s="61"/>
      <c r="C30" s="63"/>
      <c r="D30" s="62"/>
      <c r="E30" s="37"/>
    </row>
    <row r="31" spans="1:11" ht="14.25" x14ac:dyDescent="0.2">
      <c r="A31" s="54"/>
      <c r="B31" s="61"/>
      <c r="C31" s="64"/>
      <c r="D31" s="62"/>
      <c r="E31" s="37"/>
      <c r="K31" s="65"/>
    </row>
    <row r="32" spans="1:11" ht="14.25" x14ac:dyDescent="0.2">
      <c r="A32" s="44"/>
      <c r="B32" s="66"/>
      <c r="C32" s="94" t="s">
        <v>39</v>
      </c>
      <c r="D32" s="62"/>
      <c r="E32" s="67" t="s">
        <v>39</v>
      </c>
    </row>
    <row r="33" spans="1:8" ht="14.25" x14ac:dyDescent="0.2">
      <c r="A33" s="93"/>
      <c r="B33" s="68"/>
      <c r="C33" s="34"/>
    </row>
    <row r="34" spans="1:8" ht="73.5" customHeight="1" x14ac:dyDescent="0.2">
      <c r="A34" s="104" t="s">
        <v>62</v>
      </c>
      <c r="B34" s="105"/>
      <c r="C34" s="105"/>
      <c r="D34" s="105"/>
      <c r="E34" s="105"/>
      <c r="F34" s="105"/>
      <c r="G34" s="83"/>
      <c r="H34" s="83"/>
    </row>
    <row r="35" spans="1:8" ht="32.25" customHeight="1" x14ac:dyDescent="0.2">
      <c r="A35" s="104" t="s">
        <v>58</v>
      </c>
      <c r="B35" s="100"/>
      <c r="C35" s="105"/>
      <c r="D35" s="105"/>
      <c r="E35" s="105"/>
      <c r="F35" s="105"/>
    </row>
    <row r="36" spans="1:8" ht="47.25" customHeight="1" x14ac:dyDescent="0.2">
      <c r="A36" s="104" t="s">
        <v>59</v>
      </c>
      <c r="B36" s="100"/>
      <c r="C36" s="106"/>
      <c r="D36" s="106"/>
      <c r="E36" s="106"/>
      <c r="F36" s="106"/>
    </row>
    <row r="37" spans="1:8" ht="57.75" customHeight="1" x14ac:dyDescent="0.2">
      <c r="A37" s="104" t="s">
        <v>60</v>
      </c>
      <c r="B37" s="106"/>
      <c r="C37" s="106"/>
      <c r="D37" s="106"/>
      <c r="E37" s="106"/>
      <c r="F37" s="106"/>
    </row>
    <row r="38" spans="1:8" ht="43.5" customHeight="1" x14ac:dyDescent="0.2">
      <c r="A38" s="104" t="s">
        <v>61</v>
      </c>
      <c r="B38" s="100"/>
      <c r="C38" s="105"/>
      <c r="D38" s="105"/>
      <c r="E38" s="105"/>
      <c r="F38" s="105"/>
    </row>
    <row r="39" spans="1:8" ht="43.5" customHeight="1" x14ac:dyDescent="0.2">
      <c r="A39" s="104" t="s">
        <v>63</v>
      </c>
      <c r="B39" s="100"/>
      <c r="C39" s="105"/>
      <c r="D39" s="105"/>
      <c r="E39" s="105"/>
      <c r="F39" s="105"/>
    </row>
    <row r="40" spans="1:8" ht="47.25" customHeight="1" x14ac:dyDescent="0.2">
      <c r="A40" s="107" t="s">
        <v>66</v>
      </c>
      <c r="B40" s="108"/>
      <c r="C40" s="109"/>
      <c r="D40" s="109"/>
      <c r="E40" s="109"/>
      <c r="F40" s="109"/>
    </row>
    <row r="41" spans="1:8" ht="18" x14ac:dyDescent="0.25">
      <c r="A41" s="31" t="s">
        <v>40</v>
      </c>
      <c r="B41" s="37"/>
      <c r="C41" s="34"/>
    </row>
    <row r="42" spans="1:8" ht="18" x14ac:dyDescent="0.25">
      <c r="A42" s="31"/>
      <c r="B42" s="37"/>
      <c r="C42" s="34"/>
    </row>
    <row r="43" spans="1:8" s="37" customFormat="1" ht="69.75" customHeight="1" x14ac:dyDescent="0.2">
      <c r="A43" s="110" t="s">
        <v>64</v>
      </c>
      <c r="B43" s="111"/>
      <c r="C43" s="105"/>
      <c r="D43" s="105"/>
      <c r="E43" s="105"/>
      <c r="F43" s="105"/>
    </row>
    <row r="44" spans="1:8" s="37" customFormat="1" ht="18" customHeight="1" x14ac:dyDescent="0.2"/>
    <row r="45" spans="1:8" s="37" customFormat="1" ht="48" customHeight="1" x14ac:dyDescent="0.2"/>
    <row r="46" spans="1:8" s="37" customFormat="1" ht="48" customHeight="1" x14ac:dyDescent="0.2"/>
    <row r="47" spans="1:8" s="37" customFormat="1" ht="48" customHeight="1" x14ac:dyDescent="0.2"/>
    <row r="48" spans="1:8" s="37" customFormat="1" ht="48" customHeight="1" x14ac:dyDescent="0.2"/>
    <row r="49" spans="1:6" s="37" customFormat="1" ht="114.75" customHeight="1" x14ac:dyDescent="0.2"/>
    <row r="50" spans="1:6" s="37" customFormat="1" ht="14.25" x14ac:dyDescent="0.2">
      <c r="A50" s="102" t="s">
        <v>41</v>
      </c>
      <c r="B50" s="112"/>
      <c r="C50" s="112"/>
      <c r="D50" s="112"/>
      <c r="E50" s="112"/>
      <c r="F50" s="112"/>
    </row>
    <row r="51" spans="1:6" s="37" customFormat="1" ht="20.25" customHeight="1" x14ac:dyDescent="0.25">
      <c r="A51" s="113" t="s">
        <v>42</v>
      </c>
      <c r="B51" s="101"/>
      <c r="C51" s="101"/>
    </row>
    <row r="52" spans="1:6" s="37" customFormat="1" ht="57.75" customHeight="1" x14ac:dyDescent="0.2">
      <c r="A52" s="99" t="s">
        <v>43</v>
      </c>
      <c r="B52" s="100"/>
      <c r="C52" s="101"/>
      <c r="D52" s="101"/>
      <c r="E52" s="101"/>
      <c r="F52" s="101"/>
    </row>
    <row r="53" spans="1:6" s="37" customFormat="1" ht="14.25" x14ac:dyDescent="0.2">
      <c r="A53" s="69"/>
      <c r="B53" s="88"/>
    </row>
    <row r="54" spans="1:6" ht="84.75" customHeight="1" x14ac:dyDescent="0.2">
      <c r="A54" s="99" t="s">
        <v>44</v>
      </c>
      <c r="B54" s="114"/>
      <c r="C54" s="101"/>
      <c r="D54" s="101"/>
      <c r="E54" s="101"/>
      <c r="F54" s="101"/>
    </row>
    <row r="55" spans="1:6" ht="14.25" x14ac:dyDescent="0.2">
      <c r="A55" s="82"/>
      <c r="B55" s="82"/>
      <c r="C55" s="94"/>
      <c r="D55" s="37"/>
    </row>
    <row r="56" spans="1:6" ht="44.25" customHeight="1" x14ac:dyDescent="0.2">
      <c r="A56" s="114" t="s">
        <v>45</v>
      </c>
      <c r="B56" s="114"/>
      <c r="C56" s="101"/>
      <c r="D56" s="101"/>
      <c r="E56" s="101"/>
      <c r="F56" s="101"/>
    </row>
    <row r="57" spans="1:6" ht="14.25" x14ac:dyDescent="0.2">
      <c r="A57" s="82"/>
      <c r="B57" s="82"/>
      <c r="C57" s="94"/>
      <c r="D57" s="37"/>
    </row>
    <row r="58" spans="1:6" ht="14.25" x14ac:dyDescent="0.2">
      <c r="A58" s="115" t="s">
        <v>46</v>
      </c>
      <c r="B58" s="101"/>
      <c r="C58" s="101"/>
      <c r="D58" s="101"/>
      <c r="E58" s="101"/>
      <c r="F58" s="101"/>
    </row>
    <row r="59" spans="1:6" ht="14.25" x14ac:dyDescent="0.2">
      <c r="A59" s="92"/>
      <c r="B59" s="92"/>
      <c r="C59" s="94"/>
      <c r="D59" s="37"/>
    </row>
    <row r="60" spans="1:6" ht="32.25" customHeight="1" x14ac:dyDescent="0.2">
      <c r="A60" s="116" t="s">
        <v>47</v>
      </c>
      <c r="B60" s="117"/>
      <c r="C60" s="101"/>
      <c r="D60" s="101"/>
      <c r="E60" s="101"/>
      <c r="F60" s="101"/>
    </row>
    <row r="61" spans="1:6" ht="14.25" x14ac:dyDescent="0.2">
      <c r="A61" s="82"/>
      <c r="B61" s="92"/>
      <c r="C61" s="94"/>
      <c r="D61" s="37"/>
    </row>
    <row r="62" spans="1:6" ht="48.75" customHeight="1" x14ac:dyDescent="0.2">
      <c r="A62" s="116" t="s">
        <v>48</v>
      </c>
      <c r="B62" s="118"/>
      <c r="C62" s="101"/>
      <c r="D62" s="101"/>
      <c r="E62" s="101"/>
      <c r="F62" s="101"/>
    </row>
    <row r="63" spans="1:6" ht="14.25" x14ac:dyDescent="0.2">
      <c r="A63" s="82"/>
      <c r="B63" s="86"/>
      <c r="C63" s="94"/>
      <c r="D63" s="37"/>
    </row>
    <row r="64" spans="1:6" s="37" customFormat="1" ht="14.25" x14ac:dyDescent="0.2">
      <c r="A64" s="44"/>
      <c r="B64" s="94"/>
      <c r="C64" s="94"/>
    </row>
    <row r="65" spans="1:6" ht="15" x14ac:dyDescent="0.25">
      <c r="A65" s="113" t="s">
        <v>49</v>
      </c>
      <c r="B65" s="101"/>
      <c r="C65" s="101"/>
      <c r="D65" s="101"/>
      <c r="E65" s="101"/>
      <c r="F65" s="101"/>
    </row>
    <row r="66" spans="1:6" ht="74.25" customHeight="1" x14ac:dyDescent="0.2">
      <c r="A66" s="99" t="s">
        <v>50</v>
      </c>
      <c r="B66" s="119"/>
      <c r="C66" s="101"/>
      <c r="D66" s="101"/>
      <c r="E66" s="101"/>
      <c r="F66" s="101"/>
    </row>
    <row r="67" spans="1:6" ht="14.25" x14ac:dyDescent="0.2">
      <c r="A67" s="89"/>
      <c r="B67" s="84"/>
      <c r="C67" s="94"/>
      <c r="D67" s="37"/>
    </row>
    <row r="68" spans="1:6" ht="14.25" x14ac:dyDescent="0.2">
      <c r="A68" s="89"/>
      <c r="B68" s="84"/>
      <c r="C68" s="94"/>
      <c r="D68" s="37"/>
    </row>
    <row r="69" spans="1:6" ht="12.75" customHeight="1" x14ac:dyDescent="0.2">
      <c r="A69" s="120" t="s">
        <v>51</v>
      </c>
      <c r="B69" s="119"/>
      <c r="C69" s="101"/>
      <c r="D69" s="101"/>
      <c r="E69" s="101"/>
      <c r="F69" s="101"/>
    </row>
    <row r="70" spans="1:6" ht="14.25" x14ac:dyDescent="0.2">
      <c r="A70" s="44"/>
      <c r="B70" s="94"/>
      <c r="C70" s="94"/>
      <c r="D70" s="37"/>
    </row>
    <row r="71" spans="1:6" ht="14.25" x14ac:dyDescent="0.2">
      <c r="A71" s="44"/>
      <c r="B71" s="94"/>
      <c r="C71" s="94"/>
      <c r="D71" s="37"/>
    </row>
    <row r="72" spans="1:6" ht="15" x14ac:dyDescent="0.2">
      <c r="A72" s="121" t="s">
        <v>52</v>
      </c>
      <c r="B72" s="101"/>
      <c r="C72" s="101"/>
      <c r="D72" s="101"/>
      <c r="E72" s="101"/>
      <c r="F72" s="101"/>
    </row>
    <row r="73" spans="1:6" ht="14.25" x14ac:dyDescent="0.2">
      <c r="A73" s="44"/>
      <c r="B73" s="94"/>
      <c r="C73" s="94"/>
      <c r="D73" s="37"/>
    </row>
    <row r="74" spans="1:6" ht="14.25" x14ac:dyDescent="0.2">
      <c r="A74" s="122" t="s">
        <v>53</v>
      </c>
      <c r="B74" s="101"/>
      <c r="C74" s="101"/>
      <c r="D74" s="101"/>
      <c r="E74" s="101"/>
      <c r="F74" s="101"/>
    </row>
    <row r="75" spans="1:6" ht="14.25" x14ac:dyDescent="0.2">
      <c r="A75" s="44"/>
      <c r="B75" s="94"/>
      <c r="C75" s="94"/>
      <c r="D75" s="37"/>
    </row>
    <row r="76" spans="1:6" ht="15" x14ac:dyDescent="0.2">
      <c r="A76" s="121" t="s">
        <v>54</v>
      </c>
      <c r="B76" s="101"/>
      <c r="C76" s="101"/>
      <c r="D76" s="101"/>
      <c r="E76" s="101"/>
      <c r="F76" s="101"/>
    </row>
    <row r="77" spans="1:6" ht="147.75" customHeight="1" x14ac:dyDescent="0.2">
      <c r="A77" s="110" t="s">
        <v>69</v>
      </c>
      <c r="B77" s="111"/>
      <c r="C77" s="105"/>
      <c r="D77" s="105"/>
      <c r="E77" s="105"/>
      <c r="F77" s="105"/>
    </row>
    <row r="78" spans="1:6" ht="14.25" x14ac:dyDescent="0.2">
      <c r="A78" s="44"/>
      <c r="B78" s="94"/>
      <c r="C78" s="94"/>
      <c r="D78" s="37"/>
      <c r="E78" s="53"/>
      <c r="F78" s="53"/>
    </row>
    <row r="79" spans="1:6" ht="31.5" customHeight="1" x14ac:dyDescent="0.2">
      <c r="A79" s="120" t="s">
        <v>55</v>
      </c>
      <c r="B79" s="124"/>
      <c r="C79" s="124"/>
      <c r="D79" s="124"/>
      <c r="E79" s="124"/>
      <c r="F79" s="124"/>
    </row>
    <row r="80" spans="1:6" ht="14.25" x14ac:dyDescent="0.2">
      <c r="A80" s="53"/>
      <c r="B80" s="94"/>
      <c r="C80" s="94"/>
      <c r="D80" s="37"/>
      <c r="E80" s="53"/>
      <c r="F80" s="53"/>
    </row>
    <row r="81" spans="1:256" ht="60" customHeight="1" x14ac:dyDescent="0.2">
      <c r="A81" s="123" t="s">
        <v>68</v>
      </c>
      <c r="B81" s="106"/>
      <c r="C81" s="106"/>
      <c r="D81" s="106"/>
      <c r="E81" s="106"/>
      <c r="F81" s="106"/>
    </row>
    <row r="82" spans="1:256" ht="29.25" customHeight="1" x14ac:dyDescent="0.2">
      <c r="A82" s="70"/>
      <c r="B82" s="71"/>
      <c r="C82" s="71"/>
      <c r="D82" s="71"/>
      <c r="E82" s="71"/>
      <c r="F82" s="71"/>
    </row>
    <row r="83" spans="1:256" ht="18" x14ac:dyDescent="0.2">
      <c r="A83" s="125" t="s">
        <v>56</v>
      </c>
      <c r="B83" s="101"/>
      <c r="C83" s="101"/>
      <c r="D83" s="101"/>
      <c r="E83" s="101"/>
      <c r="F83" s="101"/>
    </row>
    <row r="84" spans="1:256" ht="58.5" customHeight="1" x14ac:dyDescent="0.2">
      <c r="A84" s="123" t="s">
        <v>67</v>
      </c>
      <c r="B84" s="119"/>
      <c r="C84" s="101"/>
      <c r="D84" s="101"/>
      <c r="E84" s="101"/>
      <c r="F84" s="101"/>
    </row>
    <row r="85" spans="1:256" ht="14.25" x14ac:dyDescent="0.2">
      <c r="A85" s="44"/>
      <c r="B85" s="94"/>
      <c r="C85" s="94"/>
      <c r="D85" s="37"/>
    </row>
    <row r="86" spans="1:256" ht="74.25" customHeight="1" x14ac:dyDescent="0.2">
      <c r="A86" s="126"/>
      <c r="B86" s="119"/>
      <c r="C86" s="101"/>
      <c r="D86" s="101"/>
      <c r="E86" s="101"/>
      <c r="F86" s="101"/>
    </row>
    <row r="87" spans="1:256" s="37" customFormat="1" ht="14.25" x14ac:dyDescent="0.2">
      <c r="A87" s="44"/>
      <c r="B87" s="94"/>
      <c r="C87" s="94"/>
    </row>
    <row r="88" spans="1:256" ht="100.5" customHeight="1" x14ac:dyDescent="0.2">
      <c r="A88" s="126"/>
      <c r="B88" s="114"/>
      <c r="C88" s="101"/>
      <c r="D88" s="101"/>
      <c r="E88" s="101"/>
      <c r="F88" s="101"/>
    </row>
    <row r="89" spans="1:256" ht="14.25" x14ac:dyDescent="0.2">
      <c r="A89" s="44"/>
      <c r="B89" s="38"/>
      <c r="C89" s="94"/>
      <c r="D89" s="37"/>
    </row>
    <row r="90" spans="1:256" ht="31.5" customHeight="1" x14ac:dyDescent="0.2">
      <c r="A90" s="123"/>
      <c r="B90" s="119"/>
      <c r="C90" s="101"/>
      <c r="D90" s="101"/>
      <c r="E90" s="101"/>
      <c r="F90" s="101"/>
    </row>
    <row r="91" spans="1:256" s="37" customFormat="1" ht="12" customHeight="1" x14ac:dyDescent="0.2">
      <c r="A91" s="44"/>
      <c r="B91" s="38"/>
      <c r="C91" s="94"/>
    </row>
    <row r="92" spans="1:256" s="37" customFormat="1" ht="12" customHeight="1" x14ac:dyDescent="0.2">
      <c r="A92" s="44"/>
      <c r="B92" s="38"/>
      <c r="C92" s="94"/>
    </row>
    <row r="93" spans="1:256" s="37" customFormat="1" ht="12" customHeight="1" x14ac:dyDescent="0.25">
      <c r="A93" s="72"/>
      <c r="B93" s="38"/>
      <c r="C93" s="94"/>
    </row>
    <row r="94" spans="1:256" s="37" customFormat="1" ht="12" customHeight="1" x14ac:dyDescent="0.25">
      <c r="A94" s="72"/>
      <c r="B94" s="38"/>
      <c r="C94" s="94"/>
    </row>
    <row r="95" spans="1:256" ht="15" x14ac:dyDescent="0.2">
      <c r="A95" s="127"/>
      <c r="B95" s="101"/>
      <c r="C95" s="101"/>
      <c r="D95" s="101"/>
      <c r="E95" s="101"/>
      <c r="F95" s="101"/>
    </row>
    <row r="96" spans="1:256" ht="30.75" customHeight="1" x14ac:dyDescent="0.2">
      <c r="A96" s="126"/>
      <c r="B96" s="118"/>
      <c r="C96" s="101"/>
      <c r="D96" s="101"/>
      <c r="E96" s="101"/>
      <c r="F96" s="101"/>
      <c r="G96" s="94"/>
      <c r="H96" s="49"/>
      <c r="I96" s="73"/>
      <c r="J96" s="38"/>
      <c r="K96" s="94"/>
      <c r="L96" s="49"/>
      <c r="M96" s="73"/>
      <c r="N96" s="38"/>
      <c r="O96" s="94"/>
      <c r="P96" s="49"/>
      <c r="Q96" s="73"/>
      <c r="R96" s="38"/>
      <c r="S96" s="94"/>
      <c r="T96" s="49"/>
      <c r="U96" s="73"/>
      <c r="V96" s="38"/>
      <c r="W96" s="94"/>
      <c r="X96" s="49"/>
      <c r="Y96" s="73"/>
      <c r="Z96" s="38"/>
      <c r="AA96" s="94"/>
      <c r="AB96" s="49"/>
      <c r="AC96" s="73"/>
      <c r="AD96" s="38"/>
      <c r="AE96" s="94"/>
      <c r="AF96" s="49"/>
      <c r="AG96" s="73"/>
      <c r="AH96" s="38"/>
      <c r="AI96" s="94"/>
      <c r="AJ96" s="49"/>
      <c r="AK96" s="73"/>
      <c r="AL96" s="38"/>
      <c r="AM96" s="94"/>
      <c r="AN96" s="49"/>
      <c r="AO96" s="73"/>
      <c r="AP96" s="38"/>
      <c r="AQ96" s="94"/>
      <c r="AR96" s="49"/>
      <c r="AS96" s="73"/>
      <c r="AT96" s="38"/>
      <c r="AU96" s="94"/>
      <c r="AV96" s="49"/>
      <c r="AW96" s="73"/>
      <c r="AX96" s="38"/>
      <c r="AY96" s="94"/>
      <c r="AZ96" s="49"/>
      <c r="BA96" s="73"/>
      <c r="BB96" s="38"/>
      <c r="BC96" s="94"/>
      <c r="BD96" s="49"/>
      <c r="BE96" s="73"/>
      <c r="BF96" s="38"/>
      <c r="BG96" s="94"/>
      <c r="BH96" s="49"/>
      <c r="BI96" s="73"/>
      <c r="BJ96" s="38"/>
      <c r="BK96" s="94"/>
      <c r="BL96" s="49"/>
      <c r="BM96" s="73"/>
      <c r="BN96" s="38"/>
      <c r="BO96" s="94"/>
      <c r="BP96" s="49"/>
      <c r="BQ96" s="73"/>
      <c r="BR96" s="38"/>
      <c r="BS96" s="94"/>
      <c r="BT96" s="49"/>
      <c r="BU96" s="73"/>
      <c r="BV96" s="38"/>
      <c r="BW96" s="94"/>
      <c r="BX96" s="49"/>
      <c r="BY96" s="73"/>
      <c r="BZ96" s="38"/>
      <c r="CA96" s="94"/>
      <c r="CB96" s="49"/>
      <c r="CC96" s="73"/>
      <c r="CD96" s="38"/>
      <c r="CE96" s="94"/>
      <c r="CF96" s="49"/>
      <c r="CG96" s="73"/>
      <c r="CH96" s="38"/>
      <c r="CI96" s="94"/>
      <c r="CJ96" s="49"/>
      <c r="CK96" s="73"/>
      <c r="CL96" s="38"/>
      <c r="CM96" s="94"/>
      <c r="CN96" s="49"/>
      <c r="CO96" s="73"/>
      <c r="CP96" s="38"/>
      <c r="CQ96" s="94"/>
      <c r="CR96" s="49"/>
      <c r="CS96" s="73"/>
      <c r="CT96" s="38"/>
      <c r="CU96" s="94"/>
      <c r="CV96" s="49"/>
      <c r="CW96" s="73"/>
      <c r="CX96" s="38"/>
      <c r="CY96" s="94"/>
      <c r="CZ96" s="49"/>
      <c r="DA96" s="73"/>
      <c r="DB96" s="38"/>
      <c r="DC96" s="94"/>
      <c r="DD96" s="49"/>
      <c r="DE96" s="73"/>
      <c r="DF96" s="38"/>
      <c r="DG96" s="94"/>
      <c r="DH96" s="49"/>
      <c r="DI96" s="73"/>
      <c r="DJ96" s="38"/>
      <c r="DK96" s="94"/>
      <c r="DL96" s="49"/>
      <c r="DM96" s="73"/>
      <c r="DN96" s="38"/>
      <c r="DO96" s="94"/>
      <c r="DP96" s="49"/>
      <c r="DQ96" s="73"/>
      <c r="DR96" s="38"/>
      <c r="DS96" s="94"/>
      <c r="DT96" s="49"/>
      <c r="DU96" s="73"/>
      <c r="DV96" s="38"/>
      <c r="DW96" s="94"/>
      <c r="DX96" s="49"/>
      <c r="DY96" s="73"/>
      <c r="DZ96" s="38"/>
      <c r="EA96" s="94"/>
      <c r="EB96" s="49"/>
      <c r="EC96" s="73"/>
      <c r="ED96" s="38"/>
      <c r="EE96" s="94"/>
      <c r="EF96" s="49"/>
      <c r="EG96" s="73"/>
      <c r="EH96" s="38"/>
      <c r="EI96" s="94"/>
      <c r="EJ96" s="49"/>
      <c r="EK96" s="73"/>
      <c r="EL96" s="38"/>
      <c r="EM96" s="94"/>
      <c r="EN96" s="49"/>
      <c r="EO96" s="73"/>
      <c r="EP96" s="38"/>
      <c r="EQ96" s="94"/>
      <c r="ER96" s="49"/>
      <c r="ES96" s="73"/>
      <c r="ET96" s="38"/>
      <c r="EU96" s="94"/>
      <c r="EV96" s="49"/>
      <c r="EW96" s="73"/>
      <c r="EX96" s="38"/>
      <c r="EY96" s="94"/>
      <c r="EZ96" s="49"/>
      <c r="FA96" s="73"/>
      <c r="FB96" s="38"/>
      <c r="FC96" s="94"/>
      <c r="FD96" s="49"/>
      <c r="FE96" s="73"/>
      <c r="FF96" s="38"/>
      <c r="FG96" s="94"/>
      <c r="FH96" s="49"/>
      <c r="FI96" s="73"/>
      <c r="FJ96" s="38"/>
      <c r="FK96" s="94"/>
      <c r="FL96" s="49"/>
      <c r="FM96" s="73"/>
      <c r="FN96" s="38"/>
      <c r="FO96" s="94"/>
      <c r="FP96" s="49"/>
      <c r="FQ96" s="73"/>
      <c r="FR96" s="38"/>
      <c r="FS96" s="94"/>
      <c r="FT96" s="49"/>
      <c r="FU96" s="73"/>
      <c r="FV96" s="38"/>
      <c r="FW96" s="94"/>
      <c r="FX96" s="49"/>
      <c r="FY96" s="73"/>
      <c r="FZ96" s="38"/>
      <c r="GA96" s="94"/>
      <c r="GB96" s="49"/>
      <c r="GC96" s="73"/>
      <c r="GD96" s="38"/>
      <c r="GE96" s="94"/>
      <c r="GF96" s="49"/>
      <c r="GG96" s="73"/>
      <c r="GH96" s="38"/>
      <c r="GI96" s="94"/>
      <c r="GJ96" s="49"/>
      <c r="GK96" s="73"/>
      <c r="GL96" s="38"/>
      <c r="GM96" s="94"/>
      <c r="GN96" s="49"/>
      <c r="GO96" s="73"/>
      <c r="GP96" s="38"/>
      <c r="GQ96" s="94"/>
      <c r="GR96" s="49"/>
      <c r="GS96" s="73"/>
      <c r="GT96" s="38"/>
      <c r="GU96" s="94"/>
      <c r="GV96" s="49"/>
      <c r="GW96" s="73"/>
      <c r="GX96" s="38"/>
      <c r="GY96" s="94"/>
      <c r="GZ96" s="49"/>
      <c r="HA96" s="73"/>
      <c r="HB96" s="38"/>
      <c r="HC96" s="94"/>
      <c r="HD96" s="49"/>
      <c r="HE96" s="73"/>
      <c r="HF96" s="38"/>
      <c r="HG96" s="94"/>
      <c r="HH96" s="49"/>
      <c r="HI96" s="73"/>
      <c r="HJ96" s="38"/>
      <c r="HK96" s="94"/>
      <c r="HL96" s="49"/>
      <c r="HM96" s="73"/>
      <c r="HN96" s="38"/>
      <c r="HO96" s="94"/>
      <c r="HP96" s="49"/>
      <c r="HQ96" s="73"/>
      <c r="HR96" s="38"/>
      <c r="HS96" s="94"/>
      <c r="HT96" s="49"/>
      <c r="HU96" s="73"/>
      <c r="HV96" s="38"/>
      <c r="HW96" s="94"/>
      <c r="HX96" s="49"/>
      <c r="HY96" s="73"/>
      <c r="HZ96" s="38"/>
      <c r="IA96" s="94"/>
      <c r="IB96" s="49"/>
      <c r="IC96" s="73"/>
      <c r="ID96" s="38"/>
      <c r="IE96" s="94"/>
      <c r="IF96" s="49"/>
      <c r="IG96" s="73"/>
      <c r="IH96" s="38"/>
      <c r="II96" s="94"/>
      <c r="IJ96" s="49"/>
      <c r="IK96" s="73"/>
      <c r="IL96" s="38"/>
      <c r="IM96" s="94"/>
      <c r="IN96" s="49"/>
      <c r="IO96" s="73"/>
      <c r="IP96" s="38"/>
      <c r="IQ96" s="94"/>
      <c r="IR96" s="49"/>
      <c r="IS96" s="73"/>
      <c r="IT96" s="38"/>
      <c r="IU96" s="94"/>
      <c r="IV96" s="49"/>
    </row>
    <row r="97" spans="1:6" s="37" customFormat="1" ht="15" x14ac:dyDescent="0.2">
      <c r="A97" s="44"/>
      <c r="B97" s="87"/>
      <c r="C97" s="94"/>
    </row>
    <row r="98" spans="1:6" ht="14.25" x14ac:dyDescent="0.2">
      <c r="A98" s="44"/>
      <c r="C98" s="74"/>
    </row>
    <row r="99" spans="1:6" ht="14.25" x14ac:dyDescent="0.2">
      <c r="A99" s="51"/>
      <c r="C99" s="74"/>
    </row>
    <row r="100" spans="1:6" ht="15" x14ac:dyDescent="0.2">
      <c r="B100" s="87"/>
      <c r="D100" s="40"/>
    </row>
    <row r="101" spans="1:6" ht="15" x14ac:dyDescent="0.2">
      <c r="A101" s="51"/>
      <c r="B101" s="87"/>
      <c r="D101" s="40"/>
    </row>
    <row r="102" spans="1:6" ht="33" customHeight="1" x14ac:dyDescent="0.2">
      <c r="A102" s="126"/>
      <c r="B102" s="112"/>
      <c r="C102" s="101"/>
      <c r="D102" s="101"/>
      <c r="E102" s="101"/>
      <c r="F102" s="101"/>
    </row>
    <row r="103" spans="1:6" ht="14.25" x14ac:dyDescent="0.2">
      <c r="A103" s="44"/>
      <c r="B103" s="75"/>
      <c r="C103" s="94"/>
      <c r="D103" s="94"/>
    </row>
    <row r="104" spans="1:6" ht="15" x14ac:dyDescent="0.2">
      <c r="A104" s="128"/>
      <c r="B104" s="101"/>
      <c r="C104" s="101"/>
      <c r="D104" s="101"/>
      <c r="E104" s="101"/>
      <c r="F104" s="101"/>
    </row>
    <row r="105" spans="1:6" ht="45.75" customHeight="1" x14ac:dyDescent="0.2">
      <c r="A105" s="123"/>
      <c r="B105" s="123"/>
      <c r="C105" s="101"/>
      <c r="D105" s="101"/>
      <c r="E105" s="101"/>
      <c r="F105" s="101"/>
    </row>
    <row r="106" spans="1:6" ht="14.25" x14ac:dyDescent="0.2">
      <c r="A106" s="44"/>
      <c r="B106" s="94"/>
      <c r="C106" s="94"/>
      <c r="D106" s="37"/>
    </row>
    <row r="107" spans="1:6" ht="14.25" x14ac:dyDescent="0.2">
      <c r="A107" s="76"/>
      <c r="C107" s="77"/>
      <c r="D107" s="78"/>
    </row>
    <row r="108" spans="1:6" ht="14.25" x14ac:dyDescent="0.2">
      <c r="A108" s="76"/>
      <c r="B108" s="77"/>
      <c r="D108" s="78"/>
    </row>
    <row r="109" spans="1:6" ht="14.25" x14ac:dyDescent="0.2">
      <c r="A109" s="76"/>
      <c r="C109" s="77"/>
      <c r="D109" s="78"/>
    </row>
    <row r="110" spans="1:6" ht="14.25" x14ac:dyDescent="0.2">
      <c r="A110" s="76"/>
      <c r="B110" s="77"/>
      <c r="D110" s="78"/>
    </row>
    <row r="111" spans="1:6" ht="14.25" x14ac:dyDescent="0.2">
      <c r="A111" s="76"/>
      <c r="C111" s="77"/>
      <c r="D111" s="78"/>
      <c r="E111" s="78"/>
    </row>
    <row r="112" spans="1:6" ht="14.25" x14ac:dyDescent="0.2">
      <c r="A112" s="44"/>
      <c r="B112" s="94"/>
      <c r="C112" s="94"/>
      <c r="D112" s="37"/>
    </row>
    <row r="113" spans="1:6" ht="35.25" customHeight="1" x14ac:dyDescent="0.2">
      <c r="A113" s="114"/>
      <c r="B113" s="114"/>
      <c r="C113" s="101"/>
      <c r="D113" s="101"/>
      <c r="E113" s="101"/>
      <c r="F113" s="101"/>
    </row>
    <row r="114" spans="1:6" ht="35.25" customHeight="1" x14ac:dyDescent="0.2">
      <c r="A114" s="82"/>
      <c r="B114" s="82"/>
      <c r="C114" s="94"/>
      <c r="D114" s="37"/>
    </row>
    <row r="115" spans="1:6" ht="22.5" customHeight="1" x14ac:dyDescent="0.2">
      <c r="A115" s="129"/>
      <c r="B115" s="129"/>
      <c r="C115" s="101"/>
      <c r="D115" s="101"/>
      <c r="E115" s="101"/>
      <c r="F115" s="101"/>
    </row>
    <row r="116" spans="1:6" ht="14.25" x14ac:dyDescent="0.2">
      <c r="A116" s="79"/>
      <c r="B116" s="37"/>
      <c r="C116" s="94"/>
      <c r="D116" s="37"/>
    </row>
    <row r="117" spans="1:6" ht="15" x14ac:dyDescent="0.25">
      <c r="A117" s="113"/>
      <c r="B117" s="101"/>
      <c r="C117" s="101"/>
      <c r="D117" s="101"/>
      <c r="E117" s="101"/>
      <c r="F117" s="101"/>
    </row>
    <row r="118" spans="1:6" ht="45.75" customHeight="1" x14ac:dyDescent="0.2">
      <c r="A118" s="114"/>
      <c r="B118" s="119"/>
      <c r="C118" s="101"/>
      <c r="D118" s="101"/>
      <c r="E118" s="101"/>
      <c r="F118" s="101"/>
    </row>
    <row r="119" spans="1:6" ht="14.25" x14ac:dyDescent="0.2">
      <c r="A119" s="44"/>
      <c r="B119" s="94"/>
      <c r="C119" s="94"/>
      <c r="D119" s="37"/>
    </row>
    <row r="120" spans="1:6" ht="14.25" x14ac:dyDescent="0.2">
      <c r="A120" s="76"/>
      <c r="C120" s="77"/>
      <c r="D120" s="78"/>
    </row>
    <row r="121" spans="1:6" ht="14.25" x14ac:dyDescent="0.2">
      <c r="A121" s="76"/>
      <c r="B121" s="77"/>
      <c r="C121" s="78"/>
      <c r="D121" s="78"/>
    </row>
    <row r="122" spans="1:6" ht="14.25" x14ac:dyDescent="0.2">
      <c r="A122" s="76"/>
      <c r="C122" s="77"/>
      <c r="D122" s="78"/>
      <c r="E122" s="78"/>
    </row>
    <row r="123" spans="1:6" ht="14.25" x14ac:dyDescent="0.2">
      <c r="A123" s="76"/>
      <c r="B123" s="77"/>
      <c r="D123" s="78"/>
      <c r="E123" s="78"/>
    </row>
    <row r="124" spans="1:6" ht="14.25" x14ac:dyDescent="0.2">
      <c r="A124" s="76"/>
      <c r="C124" s="77"/>
      <c r="D124" s="78"/>
      <c r="E124" s="78"/>
    </row>
    <row r="125" spans="1:6" ht="14.25" x14ac:dyDescent="0.2">
      <c r="A125" s="44"/>
      <c r="B125" s="94"/>
      <c r="C125" s="94"/>
      <c r="D125" s="37"/>
    </row>
    <row r="126" spans="1:6" ht="47.25" customHeight="1" x14ac:dyDescent="0.2">
      <c r="A126" s="114"/>
      <c r="B126" s="101"/>
      <c r="C126" s="101"/>
      <c r="D126" s="101"/>
      <c r="E126" s="101"/>
      <c r="F126" s="101"/>
    </row>
    <row r="127" spans="1:6" ht="15" x14ac:dyDescent="0.25">
      <c r="A127" s="95"/>
      <c r="B127" s="48"/>
    </row>
    <row r="128" spans="1:6" ht="14.25" x14ac:dyDescent="0.2">
      <c r="A128" s="44"/>
      <c r="B128" s="94"/>
      <c r="C128" s="94"/>
      <c r="D128" s="37"/>
    </row>
    <row r="129" spans="1:4" ht="14.25" x14ac:dyDescent="0.2">
      <c r="A129" s="44"/>
      <c r="B129" s="94"/>
      <c r="C129" s="94"/>
      <c r="D129" s="37"/>
    </row>
    <row r="130" spans="1:4" ht="15" x14ac:dyDescent="0.25">
      <c r="A130" s="95"/>
      <c r="B130" s="48"/>
    </row>
    <row r="131" spans="1:4" ht="14.25" x14ac:dyDescent="0.2">
      <c r="A131" s="44"/>
      <c r="B131" s="94"/>
      <c r="C131" s="94"/>
      <c r="D131" s="37"/>
    </row>
    <row r="132" spans="1:4" ht="14.25" x14ac:dyDescent="0.2">
      <c r="A132" s="44"/>
      <c r="B132" s="94"/>
      <c r="C132" s="94"/>
      <c r="D132" s="37"/>
    </row>
    <row r="133" spans="1:4" ht="14.25" x14ac:dyDescent="0.2">
      <c r="A133" s="44"/>
      <c r="B133" s="94"/>
      <c r="C133" s="94"/>
      <c r="D133" s="37"/>
    </row>
    <row r="134" spans="1:4" ht="14.25" x14ac:dyDescent="0.2">
      <c r="A134" s="44"/>
      <c r="B134" s="94"/>
      <c r="C134" s="94"/>
      <c r="D134" s="37"/>
    </row>
    <row r="135" spans="1:4" ht="14.25" x14ac:dyDescent="0.2">
      <c r="A135" s="44"/>
      <c r="B135" s="94"/>
      <c r="C135" s="94"/>
      <c r="D135" s="37"/>
    </row>
    <row r="136" spans="1:4" ht="15" x14ac:dyDescent="0.25">
      <c r="A136" s="95"/>
      <c r="B136" s="48"/>
    </row>
    <row r="137" spans="1:4" ht="14.25" x14ac:dyDescent="0.2">
      <c r="A137" s="44"/>
      <c r="B137" s="94"/>
      <c r="C137" s="94"/>
      <c r="D137" s="37"/>
    </row>
    <row r="138" spans="1:4" ht="14.25" x14ac:dyDescent="0.2">
      <c r="A138" s="44"/>
      <c r="B138" s="94"/>
      <c r="C138" s="94"/>
      <c r="D138" s="37"/>
    </row>
    <row r="139" spans="1:4" ht="14.25" x14ac:dyDescent="0.2">
      <c r="A139" s="44"/>
      <c r="B139" s="94"/>
      <c r="C139" s="94"/>
      <c r="D139" s="37"/>
    </row>
    <row r="140" spans="1:4" ht="14.25" x14ac:dyDescent="0.2">
      <c r="A140" s="44"/>
      <c r="B140" s="94"/>
      <c r="C140" s="94"/>
      <c r="D140" s="37"/>
    </row>
    <row r="141" spans="1:4" ht="14.25" x14ac:dyDescent="0.2">
      <c r="A141" s="44"/>
      <c r="B141" s="94"/>
      <c r="C141" s="94"/>
      <c r="D141" s="37"/>
    </row>
    <row r="142" spans="1:4" ht="15" x14ac:dyDescent="0.25">
      <c r="A142" s="95"/>
      <c r="B142" s="48"/>
    </row>
    <row r="143" spans="1:4" ht="14.25" x14ac:dyDescent="0.2">
      <c r="A143" s="44"/>
      <c r="B143" s="94"/>
      <c r="C143" s="94"/>
      <c r="D143" s="37"/>
    </row>
    <row r="144" spans="1:4" ht="14.25" x14ac:dyDescent="0.2">
      <c r="A144" s="44"/>
      <c r="B144" s="94"/>
      <c r="C144" s="94"/>
      <c r="D144" s="37"/>
    </row>
    <row r="145" spans="1:4" ht="14.25" x14ac:dyDescent="0.2">
      <c r="A145" s="44"/>
      <c r="B145" s="94"/>
      <c r="C145" s="94"/>
      <c r="D145" s="37"/>
    </row>
    <row r="146" spans="1:4" ht="14.25" x14ac:dyDescent="0.2">
      <c r="A146" s="44"/>
      <c r="B146" s="94"/>
      <c r="C146" s="94"/>
      <c r="D146" s="37"/>
    </row>
    <row r="147" spans="1:4" ht="14.25" x14ac:dyDescent="0.2">
      <c r="A147" s="44"/>
      <c r="B147" s="94"/>
      <c r="C147" s="94"/>
      <c r="D147" s="37"/>
    </row>
    <row r="148" spans="1:4" ht="14.25" x14ac:dyDescent="0.2">
      <c r="A148" s="44"/>
      <c r="B148" s="94"/>
      <c r="C148" s="94"/>
      <c r="D148" s="37"/>
    </row>
    <row r="149" spans="1:4" ht="14.25" x14ac:dyDescent="0.2">
      <c r="A149" s="44"/>
      <c r="B149" s="94"/>
      <c r="C149" s="94"/>
      <c r="D149" s="37"/>
    </row>
    <row r="150" spans="1:4" ht="14.25" x14ac:dyDescent="0.2">
      <c r="A150" s="44"/>
      <c r="B150" s="94"/>
      <c r="C150" s="94"/>
      <c r="D150" s="37"/>
    </row>
    <row r="151" spans="1:4" ht="15" x14ac:dyDescent="0.25">
      <c r="A151" s="95"/>
      <c r="B151" s="48"/>
    </row>
    <row r="152" spans="1:4" ht="14.25" x14ac:dyDescent="0.2">
      <c r="A152" s="44"/>
      <c r="B152" s="94"/>
      <c r="C152" s="94"/>
      <c r="D152" s="37"/>
    </row>
    <row r="153" spans="1:4" ht="14.25" x14ac:dyDescent="0.2">
      <c r="A153" s="44"/>
      <c r="B153" s="94"/>
      <c r="C153" s="94"/>
      <c r="D153" s="37"/>
    </row>
    <row r="154" spans="1:4" ht="14.25" x14ac:dyDescent="0.2">
      <c r="A154" s="44"/>
      <c r="B154" s="94"/>
      <c r="C154" s="94"/>
      <c r="D154" s="37"/>
    </row>
    <row r="155" spans="1:4" ht="14.25" x14ac:dyDescent="0.2">
      <c r="A155" s="44"/>
      <c r="B155" s="94"/>
      <c r="C155" s="94"/>
      <c r="D155" s="37"/>
    </row>
    <row r="156" spans="1:4" ht="14.25" x14ac:dyDescent="0.2">
      <c r="A156" s="44"/>
      <c r="B156" s="94"/>
      <c r="C156" s="94"/>
      <c r="D156" s="37"/>
    </row>
    <row r="157" spans="1:4" ht="14.25" x14ac:dyDescent="0.2">
      <c r="A157" s="44"/>
      <c r="B157" s="94"/>
      <c r="C157" s="94"/>
      <c r="D157" s="37"/>
    </row>
    <row r="158" spans="1:4" ht="14.25" x14ac:dyDescent="0.2">
      <c r="A158" s="44"/>
      <c r="B158" s="94"/>
      <c r="C158" s="94"/>
      <c r="D158" s="37"/>
    </row>
    <row r="159" spans="1:4" ht="14.25" x14ac:dyDescent="0.2">
      <c r="A159" s="85"/>
      <c r="B159" s="55"/>
      <c r="C159" s="94"/>
      <c r="D159" s="37"/>
    </row>
    <row r="160" spans="1:4" ht="14.25" x14ac:dyDescent="0.2">
      <c r="A160" s="44"/>
      <c r="B160" s="94"/>
      <c r="C160" s="94"/>
      <c r="D160" s="37"/>
    </row>
    <row r="161" spans="1:4" ht="14.25" x14ac:dyDescent="0.2">
      <c r="A161" s="38"/>
      <c r="B161" s="94"/>
      <c r="C161" s="94"/>
      <c r="D161" s="37"/>
    </row>
    <row r="162" spans="1:4" s="37" customFormat="1" ht="12" customHeight="1" x14ac:dyDescent="0.2">
      <c r="C162" s="94"/>
    </row>
    <row r="163" spans="1:4" s="37" customFormat="1" ht="14.25" x14ac:dyDescent="0.2"/>
    <row r="164" spans="1:4" s="37" customFormat="1" ht="18" x14ac:dyDescent="0.2">
      <c r="A164" s="38"/>
      <c r="B164" s="80"/>
      <c r="C164" s="94"/>
    </row>
    <row r="165" spans="1:4" s="37" customFormat="1" ht="15" x14ac:dyDescent="0.2">
      <c r="A165" s="38"/>
      <c r="B165" s="45"/>
      <c r="C165" s="94"/>
    </row>
    <row r="166" spans="1:4" s="37" customFormat="1" ht="15" x14ac:dyDescent="0.2">
      <c r="A166" s="90"/>
      <c r="B166" s="45"/>
      <c r="C166" s="94"/>
      <c r="D166" s="40"/>
    </row>
    <row r="167" spans="1:4" ht="15" x14ac:dyDescent="0.25">
      <c r="A167" s="47"/>
      <c r="B167" s="48"/>
      <c r="D167" s="33"/>
    </row>
    <row r="168" spans="1:4" ht="14.25" x14ac:dyDescent="0.2">
      <c r="A168" s="44"/>
      <c r="B168" s="75"/>
      <c r="C168" s="94"/>
      <c r="D168" s="37"/>
    </row>
    <row r="169" spans="1:4" s="37" customFormat="1" ht="15" x14ac:dyDescent="0.2">
      <c r="A169" s="44"/>
      <c r="B169" s="38"/>
      <c r="C169" s="40"/>
    </row>
    <row r="170" spans="1:4" ht="15" x14ac:dyDescent="0.25">
      <c r="A170" s="95"/>
      <c r="B170" s="48"/>
    </row>
    <row r="171" spans="1:4" ht="14.25" x14ac:dyDescent="0.2">
      <c r="A171" s="44"/>
      <c r="B171" s="91"/>
      <c r="C171" s="94"/>
      <c r="D171" s="37"/>
    </row>
    <row r="172" spans="1:4" ht="14.25" x14ac:dyDescent="0.2">
      <c r="A172" s="44"/>
      <c r="B172" s="91"/>
      <c r="C172" s="94"/>
      <c r="D172" s="37"/>
    </row>
    <row r="173" spans="1:4" ht="14.25" x14ac:dyDescent="0.2">
      <c r="A173" s="44"/>
      <c r="B173" s="91"/>
      <c r="C173" s="94"/>
      <c r="D173" s="37"/>
    </row>
    <row r="174" spans="1:4" ht="14.25" x14ac:dyDescent="0.2">
      <c r="A174" s="85"/>
      <c r="B174" s="55"/>
      <c r="C174" s="94"/>
      <c r="D174" s="37"/>
    </row>
    <row r="175" spans="1:4" ht="14.25" x14ac:dyDescent="0.2">
      <c r="A175" s="44"/>
      <c r="B175" s="91"/>
      <c r="C175" s="94"/>
      <c r="D175" s="37"/>
    </row>
    <row r="176" spans="1:4" ht="14.25" x14ac:dyDescent="0.2">
      <c r="A176" s="85"/>
      <c r="B176" s="55"/>
      <c r="C176" s="94"/>
      <c r="D176" s="37"/>
    </row>
    <row r="177" spans="1:4" ht="14.25" x14ac:dyDescent="0.2">
      <c r="A177" s="85"/>
      <c r="B177" s="55"/>
      <c r="C177" s="94"/>
      <c r="D177" s="37"/>
    </row>
    <row r="178" spans="1:4" ht="14.25" x14ac:dyDescent="0.2">
      <c r="A178" s="38"/>
      <c r="B178" s="37"/>
      <c r="C178" s="94"/>
      <c r="D178" s="37"/>
    </row>
    <row r="179" spans="1:4" ht="15" x14ac:dyDescent="0.25">
      <c r="A179" s="95"/>
      <c r="B179" s="48"/>
    </row>
    <row r="180" spans="1:4" ht="14.25" x14ac:dyDescent="0.2">
      <c r="A180" s="44"/>
      <c r="B180" s="94"/>
      <c r="C180" s="94"/>
      <c r="D180" s="37"/>
    </row>
    <row r="181" spans="1:4" ht="14.25" x14ac:dyDescent="0.2">
      <c r="A181" s="44"/>
      <c r="B181" s="94"/>
      <c r="C181" s="94"/>
      <c r="D181" s="37"/>
    </row>
    <row r="182" spans="1:4" ht="14.25" x14ac:dyDescent="0.2">
      <c r="A182" s="44"/>
      <c r="B182" s="94"/>
      <c r="C182" s="94"/>
      <c r="D182" s="37"/>
    </row>
    <row r="183" spans="1:4" s="37" customFormat="1" ht="14.25" x14ac:dyDescent="0.2">
      <c r="A183" s="44"/>
      <c r="B183" s="94"/>
      <c r="C183" s="94"/>
    </row>
    <row r="184" spans="1:4" ht="15" x14ac:dyDescent="0.25">
      <c r="A184" s="95"/>
      <c r="B184" s="48"/>
    </row>
    <row r="185" spans="1:4" ht="14.25" x14ac:dyDescent="0.2">
      <c r="A185" s="44"/>
      <c r="B185" s="94"/>
      <c r="C185" s="94"/>
      <c r="D185" s="37"/>
    </row>
    <row r="186" spans="1:4" ht="14.25" x14ac:dyDescent="0.2">
      <c r="A186" s="44"/>
      <c r="B186" s="94"/>
      <c r="C186" s="94"/>
      <c r="D186" s="37"/>
    </row>
    <row r="187" spans="1:4" ht="14.25" x14ac:dyDescent="0.2">
      <c r="A187" s="44"/>
      <c r="B187" s="94"/>
      <c r="C187" s="94"/>
      <c r="D187" s="37"/>
    </row>
    <row r="188" spans="1:4" s="37" customFormat="1" ht="14.25" x14ac:dyDescent="0.2">
      <c r="A188" s="44"/>
      <c r="B188" s="94"/>
      <c r="C188" s="94"/>
    </row>
    <row r="189" spans="1:4" ht="15" x14ac:dyDescent="0.25">
      <c r="A189" s="95"/>
      <c r="B189" s="48"/>
    </row>
    <row r="190" spans="1:4" ht="14.25" x14ac:dyDescent="0.2">
      <c r="A190" s="44"/>
      <c r="B190" s="94"/>
      <c r="C190" s="94"/>
      <c r="D190" s="37"/>
    </row>
    <row r="191" spans="1:4" s="37" customFormat="1" ht="14.25" x14ac:dyDescent="0.2">
      <c r="A191" s="44"/>
      <c r="B191" s="94"/>
      <c r="C191" s="94"/>
    </row>
    <row r="192" spans="1:4" ht="15" x14ac:dyDescent="0.25">
      <c r="B192" s="48"/>
    </row>
    <row r="193" spans="1:4" ht="14.25" x14ac:dyDescent="0.2">
      <c r="A193" s="44"/>
      <c r="B193" s="94"/>
      <c r="C193" s="94"/>
      <c r="D193" s="37"/>
    </row>
    <row r="194" spans="1:4" ht="14.25" x14ac:dyDescent="0.2">
      <c r="A194" s="44"/>
      <c r="B194" s="94"/>
      <c r="C194" s="94"/>
      <c r="D194" s="37"/>
    </row>
    <row r="195" spans="1:4" ht="14.25" x14ac:dyDescent="0.2">
      <c r="A195" s="44"/>
      <c r="B195" s="94"/>
      <c r="C195" s="94"/>
      <c r="D195" s="37"/>
    </row>
    <row r="196" spans="1:4" ht="15" x14ac:dyDescent="0.25">
      <c r="A196" s="95"/>
      <c r="B196" s="48"/>
    </row>
    <row r="197" spans="1:4" ht="14.25" x14ac:dyDescent="0.2">
      <c r="A197" s="44"/>
      <c r="B197" s="94"/>
      <c r="C197" s="94"/>
      <c r="D197" s="37"/>
    </row>
    <row r="198" spans="1:4" ht="14.25" x14ac:dyDescent="0.2">
      <c r="A198" s="44"/>
      <c r="B198" s="94"/>
      <c r="C198" s="94"/>
      <c r="D198" s="37"/>
    </row>
    <row r="199" spans="1:4" ht="15" x14ac:dyDescent="0.25">
      <c r="A199" s="95"/>
      <c r="B199" s="48"/>
    </row>
    <row r="200" spans="1:4" ht="14.25" x14ac:dyDescent="0.2">
      <c r="A200" s="44"/>
      <c r="B200" s="94"/>
      <c r="C200" s="94"/>
      <c r="D200" s="37"/>
    </row>
    <row r="201" spans="1:4" ht="14.25" x14ac:dyDescent="0.2">
      <c r="A201" s="44"/>
      <c r="B201" s="94"/>
      <c r="C201" s="94"/>
      <c r="D201" s="37"/>
    </row>
    <row r="202" spans="1:4" ht="14.25" x14ac:dyDescent="0.2">
      <c r="A202" s="44"/>
      <c r="B202" s="94"/>
      <c r="C202" s="94"/>
      <c r="D202" s="37"/>
    </row>
    <row r="203" spans="1:4" ht="14.25" x14ac:dyDescent="0.2">
      <c r="A203" s="44"/>
      <c r="B203" s="94"/>
      <c r="C203" s="94"/>
      <c r="D203" s="37"/>
    </row>
    <row r="204" spans="1:4" ht="14.25" x14ac:dyDescent="0.2">
      <c r="A204" s="44"/>
      <c r="B204" s="94"/>
      <c r="C204" s="94"/>
      <c r="D204" s="37"/>
    </row>
    <row r="205" spans="1:4" ht="15" x14ac:dyDescent="0.25">
      <c r="A205" s="95"/>
      <c r="B205" s="48"/>
    </row>
    <row r="206" spans="1:4" ht="14.25" x14ac:dyDescent="0.2">
      <c r="A206" s="44"/>
      <c r="B206" s="94"/>
      <c r="C206" s="94"/>
      <c r="D206" s="37"/>
    </row>
    <row r="207" spans="1:4" ht="14.25" x14ac:dyDescent="0.2">
      <c r="A207" s="44"/>
      <c r="B207" s="94"/>
      <c r="C207" s="94"/>
      <c r="D207" s="37"/>
    </row>
    <row r="208" spans="1:4" ht="14.25" x14ac:dyDescent="0.2">
      <c r="A208" s="44"/>
      <c r="B208" s="94"/>
      <c r="C208" s="94"/>
      <c r="D208" s="37"/>
    </row>
    <row r="209" spans="1:4" ht="14.25" x14ac:dyDescent="0.2">
      <c r="A209" s="44"/>
      <c r="B209" s="94"/>
      <c r="C209" s="94"/>
      <c r="D209" s="37"/>
    </row>
    <row r="210" spans="1:4" ht="14.25" x14ac:dyDescent="0.2">
      <c r="A210" s="44"/>
      <c r="B210" s="94"/>
      <c r="C210" s="94"/>
      <c r="D210" s="37"/>
    </row>
    <row r="211" spans="1:4" ht="15" x14ac:dyDescent="0.25">
      <c r="A211" s="95"/>
      <c r="B211" s="48"/>
    </row>
    <row r="212" spans="1:4" ht="14.25" x14ac:dyDescent="0.2">
      <c r="A212" s="44"/>
      <c r="B212" s="94"/>
      <c r="C212" s="94"/>
      <c r="D212" s="37"/>
    </row>
    <row r="213" spans="1:4" ht="14.25" x14ac:dyDescent="0.2">
      <c r="A213" s="44"/>
      <c r="B213" s="94"/>
      <c r="C213" s="94"/>
      <c r="D213" s="37"/>
    </row>
    <row r="214" spans="1:4" ht="14.25" x14ac:dyDescent="0.2">
      <c r="A214" s="44"/>
      <c r="B214" s="94"/>
      <c r="C214" s="94"/>
      <c r="D214" s="37"/>
    </row>
    <row r="215" spans="1:4" ht="14.25" x14ac:dyDescent="0.2">
      <c r="A215" s="44"/>
      <c r="B215" s="94"/>
      <c r="C215" s="94"/>
      <c r="D215" s="37"/>
    </row>
    <row r="216" spans="1:4" ht="14.25" x14ac:dyDescent="0.2">
      <c r="A216" s="44"/>
      <c r="B216" s="94"/>
      <c r="C216" s="94"/>
      <c r="D216" s="37"/>
    </row>
    <row r="217" spans="1:4" ht="14.25" x14ac:dyDescent="0.2">
      <c r="A217" s="44"/>
      <c r="B217" s="94"/>
      <c r="C217" s="94"/>
      <c r="D217" s="37"/>
    </row>
    <row r="218" spans="1:4" ht="14.25" x14ac:dyDescent="0.2">
      <c r="A218" s="44"/>
      <c r="B218" s="94"/>
      <c r="C218" s="94"/>
      <c r="D218" s="37"/>
    </row>
    <row r="219" spans="1:4" ht="14.25" x14ac:dyDescent="0.2">
      <c r="A219" s="44"/>
      <c r="B219" s="94"/>
      <c r="C219" s="94"/>
      <c r="D219" s="37"/>
    </row>
    <row r="220" spans="1:4" ht="15" x14ac:dyDescent="0.25">
      <c r="A220" s="95"/>
      <c r="B220" s="48"/>
    </row>
    <row r="221" spans="1:4" ht="14.25" x14ac:dyDescent="0.2">
      <c r="A221" s="44"/>
      <c r="B221" s="94"/>
      <c r="C221" s="94"/>
      <c r="D221" s="37"/>
    </row>
    <row r="222" spans="1:4" ht="14.25" x14ac:dyDescent="0.2">
      <c r="A222" s="44"/>
      <c r="B222" s="94"/>
      <c r="C222" s="94"/>
      <c r="D222" s="37"/>
    </row>
    <row r="223" spans="1:4" ht="14.25" x14ac:dyDescent="0.2">
      <c r="A223" s="44"/>
      <c r="B223" s="94"/>
      <c r="C223" s="94"/>
      <c r="D223" s="37"/>
    </row>
    <row r="224" spans="1:4" ht="14.25" x14ac:dyDescent="0.2">
      <c r="A224" s="44"/>
      <c r="B224" s="94"/>
      <c r="C224" s="94"/>
      <c r="D224" s="37"/>
    </row>
    <row r="225" spans="1:4" ht="14.25" x14ac:dyDescent="0.2">
      <c r="A225" s="44"/>
      <c r="B225" s="94"/>
      <c r="C225" s="94"/>
      <c r="D225" s="37"/>
    </row>
    <row r="226" spans="1:4" ht="14.25" x14ac:dyDescent="0.2">
      <c r="A226" s="44"/>
      <c r="B226" s="94"/>
      <c r="C226" s="94"/>
      <c r="D226" s="37"/>
    </row>
    <row r="227" spans="1:4" ht="14.25" x14ac:dyDescent="0.2">
      <c r="A227" s="44"/>
      <c r="B227" s="94"/>
      <c r="C227" s="94"/>
      <c r="D227" s="37"/>
    </row>
    <row r="228" spans="1:4" ht="14.25" x14ac:dyDescent="0.2">
      <c r="A228" s="44"/>
      <c r="B228" s="94"/>
      <c r="C228" s="94"/>
      <c r="D228" s="37"/>
    </row>
    <row r="229" spans="1:4" ht="14.25" x14ac:dyDescent="0.2">
      <c r="A229" s="44"/>
      <c r="B229" s="94"/>
      <c r="C229" s="94"/>
      <c r="D229" s="37"/>
    </row>
    <row r="230" spans="1:4" ht="14.25" x14ac:dyDescent="0.2">
      <c r="A230" s="38"/>
      <c r="B230" s="94"/>
      <c r="C230" s="94"/>
      <c r="D230" s="37"/>
    </row>
    <row r="231" spans="1:4" ht="15" x14ac:dyDescent="0.2">
      <c r="B231" s="87"/>
    </row>
    <row r="232" spans="1:4" ht="15" x14ac:dyDescent="0.2">
      <c r="A232" s="90"/>
      <c r="B232" s="87"/>
      <c r="D232" s="40"/>
    </row>
    <row r="233" spans="1:4" ht="18" x14ac:dyDescent="0.2">
      <c r="A233" s="90"/>
      <c r="B233" s="80"/>
      <c r="D233" s="40"/>
    </row>
    <row r="234" spans="1:4" ht="15" x14ac:dyDescent="0.2">
      <c r="A234" s="90"/>
      <c r="B234" s="45"/>
      <c r="D234" s="40"/>
    </row>
    <row r="235" spans="1:4" ht="15" x14ac:dyDescent="0.2">
      <c r="A235" s="90"/>
      <c r="B235" s="87"/>
      <c r="D235" s="40"/>
    </row>
    <row r="236" spans="1:4" ht="15" x14ac:dyDescent="0.25">
      <c r="A236" s="47"/>
      <c r="B236" s="48"/>
      <c r="D236" s="33"/>
    </row>
    <row r="237" spans="1:4" ht="14.25" x14ac:dyDescent="0.2">
      <c r="A237" s="44"/>
      <c r="B237" s="75"/>
      <c r="C237" s="94"/>
      <c r="D237" s="37"/>
    </row>
    <row r="238" spans="1:4" ht="14.25" x14ac:dyDescent="0.2">
      <c r="A238" s="44"/>
      <c r="B238" s="38"/>
      <c r="C238" s="94"/>
      <c r="D238" s="37"/>
    </row>
    <row r="239" spans="1:4" ht="15" x14ac:dyDescent="0.25">
      <c r="A239" s="95"/>
      <c r="B239" s="48"/>
    </row>
    <row r="240" spans="1:4" ht="14.25" x14ac:dyDescent="0.2">
      <c r="A240" s="44"/>
      <c r="B240" s="91"/>
      <c r="C240" s="94"/>
      <c r="D240" s="37"/>
    </row>
    <row r="241" spans="1:4" ht="14.25" x14ac:dyDescent="0.2">
      <c r="A241" s="44"/>
      <c r="B241" s="91"/>
      <c r="C241" s="94"/>
      <c r="D241" s="37"/>
    </row>
    <row r="242" spans="1:4" ht="14.25" x14ac:dyDescent="0.2">
      <c r="A242" s="44"/>
      <c r="B242" s="91"/>
      <c r="C242" s="94"/>
      <c r="D242" s="37"/>
    </row>
    <row r="243" spans="1:4" ht="14.25" x14ac:dyDescent="0.2">
      <c r="A243" s="85"/>
      <c r="B243" s="55"/>
      <c r="C243" s="94"/>
      <c r="D243" s="37"/>
    </row>
    <row r="244" spans="1:4" ht="14.25" x14ac:dyDescent="0.2">
      <c r="A244" s="44"/>
      <c r="B244" s="91"/>
      <c r="C244" s="94"/>
      <c r="D244" s="37"/>
    </row>
    <row r="245" spans="1:4" ht="14.25" x14ac:dyDescent="0.2">
      <c r="A245" s="85"/>
      <c r="B245" s="55"/>
      <c r="C245" s="94"/>
      <c r="D245" s="37"/>
    </row>
    <row r="246" spans="1:4" ht="14.25" x14ac:dyDescent="0.2">
      <c r="A246" s="85"/>
      <c r="B246" s="55"/>
      <c r="C246" s="94"/>
      <c r="D246" s="37"/>
    </row>
    <row r="247" spans="1:4" ht="14.25" x14ac:dyDescent="0.2">
      <c r="A247" s="38"/>
      <c r="B247" s="37"/>
      <c r="C247" s="94"/>
      <c r="D247" s="37"/>
    </row>
    <row r="248" spans="1:4" ht="15" x14ac:dyDescent="0.25">
      <c r="A248" s="95"/>
      <c r="B248" s="48"/>
    </row>
    <row r="249" spans="1:4" ht="14.25" x14ac:dyDescent="0.2">
      <c r="A249" s="44"/>
      <c r="B249" s="94"/>
      <c r="C249" s="94"/>
      <c r="D249" s="37"/>
    </row>
    <row r="250" spans="1:4" ht="14.25" x14ac:dyDescent="0.2">
      <c r="A250" s="44"/>
      <c r="B250" s="94"/>
      <c r="C250" s="94"/>
      <c r="D250" s="37"/>
    </row>
    <row r="251" spans="1:4" ht="14.25" x14ac:dyDescent="0.2">
      <c r="A251" s="44"/>
      <c r="B251" s="94"/>
      <c r="C251" s="94"/>
      <c r="D251" s="37"/>
    </row>
    <row r="252" spans="1:4" ht="14.25" x14ac:dyDescent="0.2">
      <c r="A252" s="44"/>
      <c r="B252" s="94"/>
      <c r="C252" s="94"/>
      <c r="D252" s="37"/>
    </row>
    <row r="253" spans="1:4" ht="15" x14ac:dyDescent="0.25">
      <c r="A253" s="95"/>
      <c r="B253" s="48"/>
    </row>
    <row r="254" spans="1:4" ht="14.25" x14ac:dyDescent="0.2">
      <c r="A254" s="44"/>
      <c r="B254" s="94"/>
      <c r="C254" s="94"/>
      <c r="D254" s="37"/>
    </row>
    <row r="255" spans="1:4" ht="14.25" x14ac:dyDescent="0.2">
      <c r="A255" s="44"/>
      <c r="B255" s="94"/>
      <c r="C255" s="94"/>
      <c r="D255" s="37"/>
    </row>
    <row r="256" spans="1:4" ht="14.25" x14ac:dyDescent="0.2">
      <c r="A256" s="44"/>
      <c r="B256" s="94"/>
      <c r="C256" s="94"/>
      <c r="D256" s="37"/>
    </row>
    <row r="257" spans="1:4" ht="14.25" x14ac:dyDescent="0.2">
      <c r="A257" s="44"/>
      <c r="B257" s="94"/>
      <c r="C257" s="94"/>
      <c r="D257" s="37"/>
    </row>
    <row r="258" spans="1:4" ht="15" x14ac:dyDescent="0.25">
      <c r="A258" s="95"/>
      <c r="B258" s="48"/>
    </row>
    <row r="259" spans="1:4" ht="14.25" x14ac:dyDescent="0.2">
      <c r="A259" s="44"/>
      <c r="B259" s="94"/>
      <c r="C259" s="94"/>
      <c r="D259" s="37"/>
    </row>
    <row r="260" spans="1:4" ht="14.25" x14ac:dyDescent="0.2">
      <c r="A260" s="44"/>
      <c r="B260" s="94"/>
      <c r="C260" s="94"/>
      <c r="D260" s="37"/>
    </row>
    <row r="261" spans="1:4" ht="15" x14ac:dyDescent="0.25">
      <c r="B261" s="48"/>
    </row>
    <row r="262" spans="1:4" ht="14.25" x14ac:dyDescent="0.2">
      <c r="A262" s="44"/>
      <c r="B262" s="94"/>
      <c r="C262" s="94"/>
      <c r="D262" s="37"/>
    </row>
    <row r="263" spans="1:4" ht="14.25" x14ac:dyDescent="0.2">
      <c r="A263" s="44"/>
      <c r="B263" s="94"/>
      <c r="C263" s="94"/>
      <c r="D263" s="37"/>
    </row>
    <row r="264" spans="1:4" ht="14.25" x14ac:dyDescent="0.2">
      <c r="A264" s="44"/>
      <c r="B264" s="94"/>
      <c r="C264" s="94"/>
      <c r="D264" s="37"/>
    </row>
    <row r="265" spans="1:4" ht="15" x14ac:dyDescent="0.25">
      <c r="A265" s="95"/>
      <c r="B265" s="48"/>
    </row>
    <row r="266" spans="1:4" ht="14.25" x14ac:dyDescent="0.2">
      <c r="A266" s="44"/>
      <c r="B266" s="94"/>
      <c r="C266" s="94"/>
      <c r="D266" s="37"/>
    </row>
    <row r="267" spans="1:4" ht="14.25" x14ac:dyDescent="0.2">
      <c r="A267" s="44"/>
      <c r="B267" s="94"/>
      <c r="C267" s="94"/>
      <c r="D267" s="37"/>
    </row>
    <row r="268" spans="1:4" ht="15" x14ac:dyDescent="0.25">
      <c r="A268" s="95"/>
      <c r="B268" s="48"/>
    </row>
    <row r="269" spans="1:4" ht="14.25" x14ac:dyDescent="0.2">
      <c r="A269" s="44"/>
      <c r="B269" s="94"/>
      <c r="C269" s="94"/>
      <c r="D269" s="37"/>
    </row>
    <row r="270" spans="1:4" ht="14.25" x14ac:dyDescent="0.2">
      <c r="A270" s="44"/>
      <c r="B270" s="94"/>
      <c r="C270" s="94"/>
      <c r="D270" s="37"/>
    </row>
    <row r="271" spans="1:4" ht="14.25" x14ac:dyDescent="0.2">
      <c r="A271" s="44"/>
      <c r="B271" s="94"/>
      <c r="C271" s="94"/>
      <c r="D271" s="37"/>
    </row>
    <row r="272" spans="1:4" ht="14.25" x14ac:dyDescent="0.2">
      <c r="A272" s="44"/>
      <c r="B272" s="94"/>
      <c r="C272" s="94"/>
      <c r="D272" s="37"/>
    </row>
    <row r="273" spans="1:4" ht="14.25" x14ac:dyDescent="0.2">
      <c r="A273" s="44"/>
      <c r="B273" s="94"/>
      <c r="C273" s="94"/>
      <c r="D273" s="37"/>
    </row>
    <row r="274" spans="1:4" ht="15" x14ac:dyDescent="0.25">
      <c r="A274" s="95"/>
      <c r="B274" s="48"/>
    </row>
    <row r="275" spans="1:4" ht="14.25" x14ac:dyDescent="0.2">
      <c r="A275" s="44"/>
      <c r="B275" s="94"/>
      <c r="C275" s="94"/>
      <c r="D275" s="37"/>
    </row>
    <row r="276" spans="1:4" ht="14.25" x14ac:dyDescent="0.2">
      <c r="A276" s="44"/>
      <c r="B276" s="94"/>
      <c r="C276" s="94"/>
      <c r="D276" s="37"/>
    </row>
    <row r="277" spans="1:4" ht="14.25" x14ac:dyDescent="0.2">
      <c r="A277" s="44"/>
      <c r="B277" s="94"/>
      <c r="C277" s="94"/>
      <c r="D277" s="37"/>
    </row>
    <row r="278" spans="1:4" ht="14.25" x14ac:dyDescent="0.2">
      <c r="A278" s="44"/>
      <c r="B278" s="94"/>
      <c r="C278" s="94"/>
      <c r="D278" s="37"/>
    </row>
    <row r="279" spans="1:4" ht="14.25" x14ac:dyDescent="0.2">
      <c r="A279" s="44"/>
      <c r="B279" s="94"/>
      <c r="C279" s="94"/>
      <c r="D279" s="37"/>
    </row>
    <row r="280" spans="1:4" ht="15" x14ac:dyDescent="0.25">
      <c r="A280" s="95"/>
      <c r="B280" s="48"/>
    </row>
    <row r="281" spans="1:4" ht="14.25" x14ac:dyDescent="0.2">
      <c r="A281" s="44"/>
      <c r="B281" s="94"/>
      <c r="C281" s="94"/>
      <c r="D281" s="37"/>
    </row>
    <row r="282" spans="1:4" ht="14.25" x14ac:dyDescent="0.2">
      <c r="A282" s="44"/>
      <c r="B282" s="94"/>
      <c r="C282" s="94"/>
      <c r="D282" s="37"/>
    </row>
    <row r="283" spans="1:4" ht="14.25" x14ac:dyDescent="0.2">
      <c r="A283" s="44"/>
      <c r="B283" s="94"/>
      <c r="C283" s="94"/>
      <c r="D283" s="37"/>
    </row>
    <row r="284" spans="1:4" ht="14.25" x14ac:dyDescent="0.2">
      <c r="A284" s="44"/>
      <c r="B284" s="94"/>
      <c r="C284" s="94"/>
      <c r="D284" s="37"/>
    </row>
    <row r="285" spans="1:4" ht="14.25" x14ac:dyDescent="0.2">
      <c r="A285" s="44"/>
      <c r="B285" s="94"/>
      <c r="C285" s="94"/>
      <c r="D285" s="37"/>
    </row>
    <row r="286" spans="1:4" ht="14.25" x14ac:dyDescent="0.2">
      <c r="A286" s="44"/>
      <c r="B286" s="94"/>
      <c r="C286" s="94"/>
      <c r="D286" s="37"/>
    </row>
    <row r="287" spans="1:4" ht="14.25" x14ac:dyDescent="0.2">
      <c r="A287" s="44"/>
      <c r="B287" s="94"/>
      <c r="C287" s="94"/>
      <c r="D287" s="37"/>
    </row>
    <row r="288" spans="1:4" ht="14.25" x14ac:dyDescent="0.2">
      <c r="A288" s="44"/>
      <c r="B288" s="94"/>
      <c r="C288" s="94"/>
      <c r="D288" s="37"/>
    </row>
    <row r="289" spans="1:4" ht="15" x14ac:dyDescent="0.25">
      <c r="A289" s="95"/>
      <c r="B289" s="48"/>
    </row>
    <row r="290" spans="1:4" ht="14.25" x14ac:dyDescent="0.2">
      <c r="A290" s="44"/>
      <c r="B290" s="94"/>
      <c r="C290" s="94"/>
      <c r="D290" s="37"/>
    </row>
    <row r="291" spans="1:4" ht="14.25" x14ac:dyDescent="0.2">
      <c r="A291" s="44"/>
      <c r="B291" s="94"/>
      <c r="C291" s="94"/>
      <c r="D291" s="37"/>
    </row>
    <row r="292" spans="1:4" ht="14.25" x14ac:dyDescent="0.2">
      <c r="A292" s="44"/>
      <c r="B292" s="94"/>
      <c r="C292" s="94"/>
      <c r="D292" s="37"/>
    </row>
    <row r="293" spans="1:4" ht="14.25" x14ac:dyDescent="0.2">
      <c r="A293" s="44"/>
      <c r="B293" s="94"/>
      <c r="C293" s="94"/>
      <c r="D293" s="37"/>
    </row>
    <row r="294" spans="1:4" ht="14.25" x14ac:dyDescent="0.2">
      <c r="A294" s="44"/>
      <c r="B294" s="94"/>
      <c r="C294" s="94"/>
      <c r="D294" s="37"/>
    </row>
    <row r="295" spans="1:4" ht="14.25" x14ac:dyDescent="0.2">
      <c r="A295" s="44"/>
      <c r="B295" s="94"/>
      <c r="C295" s="94"/>
      <c r="D295" s="37"/>
    </row>
    <row r="296" spans="1:4" ht="14.25" x14ac:dyDescent="0.2">
      <c r="A296" s="44"/>
      <c r="B296" s="94"/>
      <c r="C296" s="94"/>
      <c r="D296" s="37"/>
    </row>
    <row r="297" spans="1:4" ht="14.25" x14ac:dyDescent="0.2">
      <c r="A297" s="44"/>
      <c r="B297" s="94"/>
      <c r="C297" s="94"/>
      <c r="D297" s="37"/>
    </row>
    <row r="298" spans="1:4" ht="14.25" x14ac:dyDescent="0.2">
      <c r="A298" s="44"/>
      <c r="B298" s="94"/>
      <c r="C298" s="94"/>
      <c r="D298" s="37"/>
    </row>
    <row r="299" spans="1:4" ht="14.25" x14ac:dyDescent="0.2">
      <c r="A299" s="38"/>
      <c r="B299" s="94"/>
      <c r="C299" s="94"/>
      <c r="D299" s="37"/>
    </row>
    <row r="300" spans="1:4" x14ac:dyDescent="0.2">
      <c r="A300" s="34"/>
      <c r="B300" s="34"/>
    </row>
    <row r="301" spans="1:4" ht="15" x14ac:dyDescent="0.2">
      <c r="A301" s="90"/>
      <c r="B301" s="34"/>
      <c r="D301" s="40"/>
    </row>
    <row r="302" spans="1:4" ht="18" x14ac:dyDescent="0.2">
      <c r="A302" s="90"/>
      <c r="B302" s="80"/>
      <c r="D302" s="40"/>
    </row>
    <row r="303" spans="1:4" ht="15" x14ac:dyDescent="0.2">
      <c r="A303" s="90"/>
      <c r="B303" s="45"/>
      <c r="D303" s="40"/>
    </row>
    <row r="304" spans="1:4" ht="15" x14ac:dyDescent="0.2">
      <c r="A304" s="90"/>
      <c r="B304" s="45"/>
      <c r="D304" s="40"/>
    </row>
    <row r="305" spans="1:4" ht="15" x14ac:dyDescent="0.25">
      <c r="A305" s="47"/>
      <c r="B305" s="48"/>
      <c r="D305" s="33"/>
    </row>
    <row r="306" spans="1:4" ht="14.25" x14ac:dyDescent="0.2">
      <c r="A306" s="44"/>
      <c r="B306" s="75"/>
      <c r="C306" s="94"/>
      <c r="D306" s="37"/>
    </row>
    <row r="307" spans="1:4" ht="14.25" x14ac:dyDescent="0.2">
      <c r="A307" s="44"/>
      <c r="B307" s="38"/>
      <c r="C307" s="94"/>
      <c r="D307" s="37"/>
    </row>
    <row r="308" spans="1:4" ht="15" x14ac:dyDescent="0.25">
      <c r="A308" s="95"/>
      <c r="B308" s="48"/>
    </row>
    <row r="309" spans="1:4" ht="14.25" x14ac:dyDescent="0.2">
      <c r="A309" s="44"/>
      <c r="B309" s="91"/>
      <c r="C309" s="94"/>
      <c r="D309" s="37"/>
    </row>
    <row r="310" spans="1:4" ht="14.25" x14ac:dyDescent="0.2">
      <c r="A310" s="44"/>
      <c r="B310" s="91"/>
      <c r="C310" s="94"/>
      <c r="D310" s="37"/>
    </row>
    <row r="311" spans="1:4" ht="14.25" x14ac:dyDescent="0.2">
      <c r="A311" s="44"/>
      <c r="B311" s="91"/>
      <c r="C311" s="94"/>
      <c r="D311" s="37"/>
    </row>
    <row r="312" spans="1:4" ht="14.25" x14ac:dyDescent="0.2">
      <c r="A312" s="85"/>
      <c r="B312" s="55"/>
      <c r="C312" s="94"/>
      <c r="D312" s="37"/>
    </row>
    <row r="313" spans="1:4" ht="14.25" x14ac:dyDescent="0.2">
      <c r="A313" s="44"/>
      <c r="B313" s="91"/>
      <c r="C313" s="94"/>
      <c r="D313" s="37"/>
    </row>
    <row r="314" spans="1:4" ht="14.25" x14ac:dyDescent="0.2">
      <c r="A314" s="85"/>
      <c r="B314" s="55"/>
      <c r="C314" s="94"/>
      <c r="D314" s="37"/>
    </row>
    <row r="315" spans="1:4" ht="14.25" x14ac:dyDescent="0.2">
      <c r="A315" s="85"/>
      <c r="B315" s="55"/>
      <c r="C315" s="94"/>
      <c r="D315" s="37"/>
    </row>
    <row r="316" spans="1:4" ht="14.25" x14ac:dyDescent="0.2">
      <c r="A316" s="38"/>
      <c r="B316" s="37"/>
      <c r="C316" s="94"/>
      <c r="D316" s="37"/>
    </row>
    <row r="317" spans="1:4" ht="15" x14ac:dyDescent="0.25">
      <c r="A317" s="95"/>
      <c r="B317" s="48"/>
    </row>
    <row r="318" spans="1:4" ht="14.25" x14ac:dyDescent="0.2">
      <c r="A318" s="44"/>
      <c r="B318" s="94"/>
      <c r="C318" s="94"/>
      <c r="D318" s="37"/>
    </row>
    <row r="319" spans="1:4" ht="14.25" x14ac:dyDescent="0.2">
      <c r="A319" s="44"/>
      <c r="B319" s="94"/>
      <c r="C319" s="94"/>
      <c r="D319" s="37"/>
    </row>
    <row r="320" spans="1:4" ht="14.25" x14ac:dyDescent="0.2">
      <c r="A320" s="44"/>
      <c r="B320" s="94"/>
      <c r="C320" s="94"/>
      <c r="D320" s="37"/>
    </row>
    <row r="321" spans="1:4" ht="14.25" x14ac:dyDescent="0.2">
      <c r="A321" s="44"/>
      <c r="B321" s="94"/>
      <c r="C321" s="94"/>
      <c r="D321" s="37"/>
    </row>
    <row r="322" spans="1:4" ht="15" x14ac:dyDescent="0.25">
      <c r="A322" s="95"/>
      <c r="B322" s="48"/>
    </row>
    <row r="323" spans="1:4" ht="14.25" x14ac:dyDescent="0.2">
      <c r="A323" s="44"/>
      <c r="B323" s="94"/>
      <c r="C323" s="94"/>
      <c r="D323" s="37"/>
    </row>
    <row r="324" spans="1:4" ht="14.25" x14ac:dyDescent="0.2">
      <c r="A324" s="44"/>
      <c r="B324" s="94"/>
      <c r="C324" s="94"/>
      <c r="D324" s="37"/>
    </row>
    <row r="325" spans="1:4" ht="14.25" x14ac:dyDescent="0.2">
      <c r="A325" s="44"/>
      <c r="B325" s="94"/>
      <c r="C325" s="94"/>
      <c r="D325" s="37"/>
    </row>
    <row r="326" spans="1:4" ht="14.25" x14ac:dyDescent="0.2">
      <c r="A326" s="44"/>
      <c r="B326" s="94"/>
      <c r="C326" s="94"/>
      <c r="D326" s="37"/>
    </row>
    <row r="327" spans="1:4" ht="15" x14ac:dyDescent="0.25">
      <c r="A327" s="95"/>
      <c r="B327" s="48"/>
    </row>
    <row r="328" spans="1:4" ht="14.25" x14ac:dyDescent="0.2">
      <c r="A328" s="44"/>
      <c r="B328" s="94"/>
      <c r="C328" s="94"/>
      <c r="D328" s="37"/>
    </row>
    <row r="329" spans="1:4" ht="14.25" x14ac:dyDescent="0.2">
      <c r="A329" s="44"/>
      <c r="B329" s="94"/>
      <c r="C329" s="94"/>
      <c r="D329" s="37"/>
    </row>
    <row r="330" spans="1:4" ht="15" x14ac:dyDescent="0.25">
      <c r="B330" s="48"/>
    </row>
    <row r="331" spans="1:4" ht="14.25" x14ac:dyDescent="0.2">
      <c r="A331" s="44"/>
      <c r="B331" s="94"/>
      <c r="C331" s="94"/>
      <c r="D331" s="37"/>
    </row>
    <row r="332" spans="1:4" ht="14.25" x14ac:dyDescent="0.2">
      <c r="A332" s="44"/>
      <c r="B332" s="94"/>
      <c r="C332" s="94"/>
      <c r="D332" s="37"/>
    </row>
    <row r="333" spans="1:4" ht="14.25" x14ac:dyDescent="0.2">
      <c r="A333" s="44"/>
      <c r="B333" s="94"/>
      <c r="C333" s="94"/>
      <c r="D333" s="37"/>
    </row>
    <row r="334" spans="1:4" ht="15" x14ac:dyDescent="0.25">
      <c r="A334" s="95"/>
      <c r="B334" s="48"/>
    </row>
    <row r="335" spans="1:4" ht="14.25" x14ac:dyDescent="0.2">
      <c r="A335" s="44"/>
      <c r="B335" s="94"/>
      <c r="C335" s="94"/>
      <c r="D335" s="37"/>
    </row>
    <row r="336" spans="1:4" ht="14.25" x14ac:dyDescent="0.2">
      <c r="A336" s="44"/>
      <c r="B336" s="94"/>
      <c r="C336" s="94"/>
      <c r="D336" s="37"/>
    </row>
    <row r="337" spans="1:4" ht="15" x14ac:dyDescent="0.25">
      <c r="A337" s="95"/>
      <c r="B337" s="48"/>
    </row>
    <row r="338" spans="1:4" ht="14.25" x14ac:dyDescent="0.2">
      <c r="A338" s="44"/>
      <c r="B338" s="94"/>
      <c r="C338" s="94"/>
      <c r="D338" s="37"/>
    </row>
    <row r="339" spans="1:4" ht="14.25" x14ac:dyDescent="0.2">
      <c r="A339" s="44"/>
      <c r="B339" s="94"/>
      <c r="C339" s="94"/>
      <c r="D339" s="37"/>
    </row>
    <row r="340" spans="1:4" ht="14.25" x14ac:dyDescent="0.2">
      <c r="A340" s="44"/>
      <c r="B340" s="94"/>
      <c r="C340" s="94"/>
      <c r="D340" s="37"/>
    </row>
    <row r="341" spans="1:4" ht="14.25" x14ac:dyDescent="0.2">
      <c r="A341" s="44"/>
      <c r="B341" s="94"/>
      <c r="C341" s="94"/>
      <c r="D341" s="37"/>
    </row>
    <row r="342" spans="1:4" ht="14.25" x14ac:dyDescent="0.2">
      <c r="A342" s="44"/>
      <c r="B342" s="94"/>
      <c r="C342" s="94"/>
      <c r="D342" s="37"/>
    </row>
    <row r="343" spans="1:4" ht="15" x14ac:dyDescent="0.25">
      <c r="A343" s="95"/>
      <c r="B343" s="48"/>
    </row>
    <row r="344" spans="1:4" ht="14.25" x14ac:dyDescent="0.2">
      <c r="A344" s="44"/>
      <c r="B344" s="94"/>
      <c r="C344" s="94"/>
      <c r="D344" s="37"/>
    </row>
    <row r="345" spans="1:4" ht="14.25" x14ac:dyDescent="0.2">
      <c r="A345" s="44"/>
      <c r="B345" s="94"/>
      <c r="C345" s="94"/>
      <c r="D345" s="37"/>
    </row>
    <row r="346" spans="1:4" ht="14.25" x14ac:dyDescent="0.2">
      <c r="A346" s="44"/>
      <c r="B346" s="94"/>
      <c r="C346" s="94"/>
      <c r="D346" s="37"/>
    </row>
    <row r="347" spans="1:4" ht="14.25" x14ac:dyDescent="0.2">
      <c r="A347" s="44"/>
      <c r="B347" s="94"/>
      <c r="C347" s="94"/>
      <c r="D347" s="37"/>
    </row>
    <row r="348" spans="1:4" ht="14.25" x14ac:dyDescent="0.2">
      <c r="A348" s="44"/>
      <c r="B348" s="94"/>
      <c r="C348" s="94"/>
      <c r="D348" s="37"/>
    </row>
    <row r="349" spans="1:4" ht="15" x14ac:dyDescent="0.25">
      <c r="A349" s="95"/>
      <c r="B349" s="48"/>
    </row>
    <row r="350" spans="1:4" ht="14.25" x14ac:dyDescent="0.2">
      <c r="A350" s="44"/>
      <c r="B350" s="94"/>
      <c r="C350" s="94"/>
      <c r="D350" s="37"/>
    </row>
    <row r="351" spans="1:4" ht="14.25" x14ac:dyDescent="0.2">
      <c r="A351" s="44"/>
      <c r="B351" s="94"/>
      <c r="C351" s="94"/>
      <c r="D351" s="37"/>
    </row>
    <row r="352" spans="1:4" ht="14.25" x14ac:dyDescent="0.2">
      <c r="A352" s="44"/>
      <c r="B352" s="94"/>
      <c r="C352" s="94"/>
      <c r="D352" s="37"/>
    </row>
    <row r="353" spans="1:4" ht="14.25" x14ac:dyDescent="0.2">
      <c r="A353" s="44"/>
      <c r="B353" s="94"/>
      <c r="C353" s="94"/>
      <c r="D353" s="37"/>
    </row>
    <row r="354" spans="1:4" ht="14.25" x14ac:dyDescent="0.2">
      <c r="A354" s="44"/>
      <c r="B354" s="94"/>
      <c r="C354" s="94"/>
      <c r="D354" s="37"/>
    </row>
    <row r="355" spans="1:4" ht="14.25" x14ac:dyDescent="0.2">
      <c r="A355" s="44"/>
      <c r="B355" s="94"/>
      <c r="C355" s="94"/>
      <c r="D355" s="37"/>
    </row>
    <row r="356" spans="1:4" ht="14.25" x14ac:dyDescent="0.2">
      <c r="A356" s="44"/>
      <c r="B356" s="94"/>
      <c r="C356" s="94"/>
      <c r="D356" s="37"/>
    </row>
    <row r="357" spans="1:4" ht="14.25" x14ac:dyDescent="0.2">
      <c r="A357" s="44"/>
      <c r="B357" s="94"/>
      <c r="C357" s="94"/>
      <c r="D357" s="37"/>
    </row>
    <row r="358" spans="1:4" ht="15" x14ac:dyDescent="0.25">
      <c r="A358" s="95"/>
      <c r="B358" s="48"/>
    </row>
    <row r="359" spans="1:4" ht="14.25" x14ac:dyDescent="0.2">
      <c r="A359" s="44"/>
      <c r="B359" s="94"/>
      <c r="C359" s="94"/>
      <c r="D359" s="37"/>
    </row>
    <row r="360" spans="1:4" ht="14.25" x14ac:dyDescent="0.2">
      <c r="A360" s="44"/>
      <c r="B360" s="94"/>
      <c r="C360" s="94"/>
      <c r="D360" s="37"/>
    </row>
    <row r="361" spans="1:4" ht="14.25" x14ac:dyDescent="0.2">
      <c r="A361" s="44"/>
      <c r="B361" s="94"/>
      <c r="C361" s="94"/>
      <c r="D361" s="37"/>
    </row>
    <row r="362" spans="1:4" ht="14.25" x14ac:dyDescent="0.2">
      <c r="A362" s="44"/>
      <c r="B362" s="94"/>
      <c r="C362" s="94"/>
      <c r="D362" s="37"/>
    </row>
    <row r="363" spans="1:4" ht="14.25" x14ac:dyDescent="0.2">
      <c r="A363" s="44"/>
      <c r="B363" s="94"/>
      <c r="C363" s="94"/>
      <c r="D363" s="37"/>
    </row>
    <row r="364" spans="1:4" ht="14.25" x14ac:dyDescent="0.2">
      <c r="A364" s="44"/>
      <c r="B364" s="94"/>
      <c r="C364" s="94"/>
      <c r="D364" s="37"/>
    </row>
    <row r="365" spans="1:4" ht="14.25" x14ac:dyDescent="0.2">
      <c r="A365" s="44"/>
      <c r="B365" s="94"/>
      <c r="C365" s="94"/>
      <c r="D365" s="37"/>
    </row>
    <row r="366" spans="1:4" ht="14.25" x14ac:dyDescent="0.2">
      <c r="A366" s="44"/>
      <c r="B366" s="94"/>
      <c r="C366" s="94"/>
      <c r="D366" s="37"/>
    </row>
    <row r="367" spans="1:4" ht="14.25" x14ac:dyDescent="0.2">
      <c r="A367" s="44"/>
      <c r="B367" s="94"/>
      <c r="C367" s="94"/>
      <c r="D367" s="37"/>
    </row>
    <row r="368" spans="1:4" ht="14.25" x14ac:dyDescent="0.2">
      <c r="A368" s="38"/>
      <c r="B368" s="94"/>
      <c r="C368" s="94"/>
      <c r="D368" s="37"/>
    </row>
    <row r="369" spans="1:2" x14ac:dyDescent="0.2">
      <c r="B369" s="58"/>
    </row>
    <row r="370" spans="1:2" x14ac:dyDescent="0.2">
      <c r="A370" s="34"/>
      <c r="B370" s="81"/>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Data_BK!A1</f>
        <v>Båda könen</v>
      </c>
      <c r="H1" s="15" t="str">
        <f>Data_BK!C1</f>
        <v>16-64 år</v>
      </c>
      <c r="U1" s="97">
        <v>140</v>
      </c>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F544"/>
  <sheetViews>
    <sheetView zoomScaleNormal="100" zoomScaleSheetLayoutView="100" workbookViewId="0">
      <pane xSplit="2" ySplit="4" topLeftCell="C95" activePane="bottomRight" state="frozen"/>
      <selection activeCell="B26" sqref="B26"/>
      <selection pane="topRight" activeCell="B26" sqref="B26"/>
      <selection pane="bottomLeft" activeCell="B26" sqref="B26"/>
      <selection pane="bottomRight" activeCell="E150" sqref="E150"/>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7"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7" customWidth="1"/>
    <col min="13" max="13" width="8.5703125" style="22" customWidth="1"/>
    <col min="14" max="14" width="3.7109375" style="22" customWidth="1"/>
    <col min="15" max="15" width="7.7109375" style="22" customWidth="1"/>
    <col min="16" max="16" width="11.7109375" style="22" customWidth="1"/>
    <col min="17" max="17" width="10.5703125" style="22" customWidth="1"/>
    <col min="18" max="18" width="7.5703125" style="27" customWidth="1"/>
    <col min="19" max="19" width="8.5703125" style="22" customWidth="1"/>
    <col min="20" max="20" width="3.7109375" style="22" customWidth="1"/>
    <col min="21" max="21" width="7.42578125" style="22" customWidth="1"/>
    <col min="22" max="22" width="11.7109375" style="22" customWidth="1"/>
    <col min="23" max="23" width="10.5703125" style="22" customWidth="1"/>
    <col min="24" max="24" width="7.5703125" style="27"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7"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7"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7" customWidth="1"/>
    <col min="43" max="43" width="8.5703125" style="22" customWidth="1"/>
    <col min="44" max="44" width="3.7109375" style="22" customWidth="1"/>
    <col min="45" max="45" width="7.7109375" style="22" customWidth="1"/>
    <col min="46" max="46" width="11.7109375" style="22" customWidth="1"/>
    <col min="47" max="47" width="10.5703125" style="22" customWidth="1"/>
    <col min="48" max="48" width="7.5703125" style="27" customWidth="1"/>
    <col min="49" max="49" width="8.5703125" style="22" customWidth="1"/>
    <col min="50" max="50" width="3.7109375" style="22" customWidth="1"/>
    <col min="51" max="51" width="7.7109375" style="22" customWidth="1"/>
    <col min="52" max="52" width="11.7109375" style="22" customWidth="1"/>
    <col min="53" max="53" width="10.5703125" style="22" customWidth="1"/>
    <col min="54" max="54" width="7.5703125" style="27" customWidth="1"/>
    <col min="55" max="55" width="8.5703125" style="22" customWidth="1"/>
    <col min="56" max="58" width="7.7109375" style="6"/>
    <col min="59" max="16384" width="7.7109375" style="1"/>
  </cols>
  <sheetData>
    <row r="1" spans="1:58" ht="12.75" x14ac:dyDescent="0.2">
      <c r="A1" s="3" t="s">
        <v>24</v>
      </c>
      <c r="B1" s="8"/>
      <c r="C1" s="21" t="s">
        <v>71</v>
      </c>
      <c r="AG1" s="21" t="s">
        <v>27</v>
      </c>
      <c r="AY1" s="21" t="s">
        <v>28</v>
      </c>
    </row>
    <row r="2" spans="1:58" ht="12.75" x14ac:dyDescent="0.2">
      <c r="A2" s="9" t="s">
        <v>2</v>
      </c>
      <c r="B2" s="10">
        <f>Diagram_BK!D1</f>
        <v>1</v>
      </c>
      <c r="C2" s="21" t="s">
        <v>26</v>
      </c>
    </row>
    <row r="3" spans="1:58" ht="33.75" x14ac:dyDescent="0.2">
      <c r="A3" s="7" t="s">
        <v>0</v>
      </c>
      <c r="B3" s="30" t="s">
        <v>65</v>
      </c>
      <c r="C3" s="22" t="s">
        <v>1</v>
      </c>
      <c r="D3" s="130" t="s">
        <v>8</v>
      </c>
      <c r="E3" s="130"/>
      <c r="F3" s="130"/>
      <c r="G3" s="23" t="s">
        <v>78</v>
      </c>
      <c r="I3" s="22" t="s">
        <v>1</v>
      </c>
      <c r="J3" s="130" t="s">
        <v>10</v>
      </c>
      <c r="K3" s="130"/>
      <c r="L3" s="130"/>
      <c r="M3" s="23" t="s">
        <v>78</v>
      </c>
      <c r="O3" s="22" t="s">
        <v>1</v>
      </c>
      <c r="P3" s="130" t="s">
        <v>11</v>
      </c>
      <c r="Q3" s="130"/>
      <c r="R3" s="130"/>
      <c r="S3" s="23" t="s">
        <v>78</v>
      </c>
      <c r="V3" s="130" t="s">
        <v>12</v>
      </c>
      <c r="W3" s="130"/>
      <c r="X3" s="130"/>
      <c r="Y3" s="23" t="s">
        <v>78</v>
      </c>
      <c r="AA3" s="22" t="s">
        <v>1</v>
      </c>
      <c r="AB3" s="130" t="s">
        <v>13</v>
      </c>
      <c r="AC3" s="130"/>
      <c r="AD3" s="130"/>
      <c r="AE3" s="23" t="s">
        <v>78</v>
      </c>
      <c r="AG3" s="22" t="s">
        <v>1</v>
      </c>
      <c r="AH3" s="130" t="s">
        <v>14</v>
      </c>
      <c r="AI3" s="130"/>
      <c r="AJ3" s="130"/>
      <c r="AK3" s="23" t="s">
        <v>79</v>
      </c>
      <c r="AM3" s="22" t="s">
        <v>1</v>
      </c>
      <c r="AN3" s="130" t="s">
        <v>16</v>
      </c>
      <c r="AO3" s="130"/>
      <c r="AP3" s="130"/>
      <c r="AQ3" s="23" t="s">
        <v>79</v>
      </c>
      <c r="AS3" s="22" t="s">
        <v>1</v>
      </c>
      <c r="AT3" s="131" t="s">
        <v>17</v>
      </c>
      <c r="AU3" s="131"/>
      <c r="AV3" s="131"/>
      <c r="AW3" s="23" t="s">
        <v>79</v>
      </c>
      <c r="AY3" s="22" t="s">
        <v>1</v>
      </c>
      <c r="AZ3" s="132" t="s">
        <v>18</v>
      </c>
      <c r="BA3" s="132"/>
      <c r="BB3" s="132"/>
      <c r="BC3" s="23" t="s">
        <v>79</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4299.6000000000004</v>
      </c>
      <c r="D5" s="22">
        <v>4241</v>
      </c>
      <c r="E5" s="22">
        <v>4299.6000000000004</v>
      </c>
      <c r="F5" s="27">
        <v>4302.8500000000004</v>
      </c>
      <c r="G5" s="25" t="s">
        <v>73</v>
      </c>
      <c r="I5" s="22">
        <f t="shared" ref="I5:I36" si="1">$B$2*K5+(1-$B$2)*J5</f>
        <v>136.1</v>
      </c>
      <c r="J5" s="22">
        <v>140.69999999999999</v>
      </c>
      <c r="K5" s="22">
        <v>136.1</v>
      </c>
      <c r="L5" s="27">
        <v>135.94</v>
      </c>
      <c r="M5" s="25" t="s">
        <v>73</v>
      </c>
      <c r="O5" s="22">
        <f t="shared" ref="O5:O36" si="2">$B$2*Q5+(1-$B$2)*P5</f>
        <v>855.5</v>
      </c>
      <c r="P5" s="22">
        <v>908.3</v>
      </c>
      <c r="Q5" s="22">
        <v>855.5</v>
      </c>
      <c r="R5" s="27">
        <v>852.33</v>
      </c>
      <c r="S5" s="25" t="s">
        <v>73</v>
      </c>
      <c r="V5" s="22">
        <v>5289.9</v>
      </c>
      <c r="W5" s="22">
        <v>5291.1</v>
      </c>
      <c r="X5" s="27">
        <v>5291.12</v>
      </c>
      <c r="Y5" s="25" t="s">
        <v>73</v>
      </c>
      <c r="AA5" s="22">
        <f t="shared" ref="AA5:AA36" si="3">$B$2*AC5+(1-$B$2)*AB5</f>
        <v>4435.7</v>
      </c>
      <c r="AB5" s="22">
        <v>4381.7</v>
      </c>
      <c r="AC5" s="22">
        <v>4435.7</v>
      </c>
      <c r="AD5" s="27">
        <v>4438.79</v>
      </c>
      <c r="AE5" s="25" t="s">
        <v>73</v>
      </c>
      <c r="AG5" s="22">
        <f t="shared" ref="AG5:AG36" si="4">$B$2*AI5+(1-$B$2)*AH5</f>
        <v>81.3</v>
      </c>
      <c r="AH5" s="22">
        <v>80.2</v>
      </c>
      <c r="AI5" s="22">
        <v>81.3</v>
      </c>
      <c r="AJ5" s="27">
        <v>81.319999999999993</v>
      </c>
      <c r="AK5" s="25" t="s">
        <v>73</v>
      </c>
      <c r="AM5" s="22">
        <f t="shared" ref="AM5:AM36" si="5">$B$2*AO5+(1-$B$2)*AN5</f>
        <v>16.2</v>
      </c>
      <c r="AN5" s="22">
        <v>17.2</v>
      </c>
      <c r="AO5" s="22">
        <v>16.2</v>
      </c>
      <c r="AP5" s="27">
        <v>16.11</v>
      </c>
      <c r="AQ5" s="25" t="s">
        <v>73</v>
      </c>
      <c r="AS5" s="22">
        <f t="shared" ref="AS5:AS36" si="6">$B$2*AU5+(1-$B$2)*AT5</f>
        <v>83.8</v>
      </c>
      <c r="AT5" s="22">
        <v>82.8</v>
      </c>
      <c r="AU5" s="22">
        <v>83.8</v>
      </c>
      <c r="AV5" s="27">
        <v>83.89</v>
      </c>
      <c r="AW5" s="25" t="s">
        <v>73</v>
      </c>
      <c r="AY5" s="22">
        <f t="shared" ref="AY5:AY36" si="7">$B$2*BA5+(1-$B$2)*AZ5</f>
        <v>3.1</v>
      </c>
      <c r="AZ5" s="22">
        <v>3.2</v>
      </c>
      <c r="BA5" s="22">
        <v>3.1</v>
      </c>
      <c r="BB5" s="27">
        <v>3.06</v>
      </c>
      <c r="BC5" s="22" t="s">
        <v>73</v>
      </c>
    </row>
    <row r="6" spans="1:58" ht="12.75" x14ac:dyDescent="0.2">
      <c r="A6" s="7">
        <v>87</v>
      </c>
      <c r="B6">
        <v>2</v>
      </c>
      <c r="C6" s="22">
        <f t="shared" si="0"/>
        <v>4319.5</v>
      </c>
      <c r="D6" s="22">
        <v>4346.1000000000004</v>
      </c>
      <c r="E6" s="22">
        <v>4319.5</v>
      </c>
      <c r="F6" s="27">
        <v>4320.87</v>
      </c>
      <c r="G6" s="25">
        <v>72.099999999999994</v>
      </c>
      <c r="I6" s="22">
        <f t="shared" si="1"/>
        <v>131.9</v>
      </c>
      <c r="J6" s="22">
        <v>139.69999999999999</v>
      </c>
      <c r="K6" s="22">
        <v>131.9</v>
      </c>
      <c r="L6" s="27">
        <v>131.87</v>
      </c>
      <c r="M6" s="25">
        <v>-16.3</v>
      </c>
      <c r="O6" s="22">
        <f t="shared" si="2"/>
        <v>844.7</v>
      </c>
      <c r="P6" s="22">
        <v>810.9</v>
      </c>
      <c r="Q6" s="22">
        <v>844.7</v>
      </c>
      <c r="R6" s="27">
        <v>843.5</v>
      </c>
      <c r="S6" s="25">
        <v>-35.299999999999997</v>
      </c>
      <c r="V6" s="22">
        <v>5296.7</v>
      </c>
      <c r="W6" s="22">
        <v>5296.1</v>
      </c>
      <c r="X6" s="27">
        <v>5296.23</v>
      </c>
      <c r="Y6" s="25">
        <v>20.5</v>
      </c>
      <c r="AA6" s="22">
        <f t="shared" si="3"/>
        <v>4451.3</v>
      </c>
      <c r="AB6" s="22">
        <v>4485.8</v>
      </c>
      <c r="AC6" s="22">
        <v>4451.3</v>
      </c>
      <c r="AD6" s="27">
        <v>4452.74</v>
      </c>
      <c r="AE6" s="25">
        <v>55.8</v>
      </c>
      <c r="AG6" s="22">
        <f t="shared" si="4"/>
        <v>81.599999999999994</v>
      </c>
      <c r="AH6" s="22">
        <v>82.1</v>
      </c>
      <c r="AI6" s="22">
        <v>81.599999999999994</v>
      </c>
      <c r="AJ6" s="27">
        <v>81.58</v>
      </c>
      <c r="AK6" s="25">
        <v>1</v>
      </c>
      <c r="AM6" s="22">
        <f t="shared" si="5"/>
        <v>16</v>
      </c>
      <c r="AN6" s="22">
        <v>15.3</v>
      </c>
      <c r="AO6" s="22">
        <v>16</v>
      </c>
      <c r="AP6" s="27">
        <v>15.93</v>
      </c>
      <c r="AQ6" s="25">
        <v>-0.7</v>
      </c>
      <c r="AS6" s="22">
        <f t="shared" si="6"/>
        <v>84</v>
      </c>
      <c r="AT6" s="22">
        <v>84.7</v>
      </c>
      <c r="AU6" s="22">
        <v>84</v>
      </c>
      <c r="AV6" s="27">
        <v>84.07</v>
      </c>
      <c r="AW6" s="25">
        <v>0.7</v>
      </c>
      <c r="AY6" s="22">
        <f t="shared" si="7"/>
        <v>3</v>
      </c>
      <c r="AZ6" s="22">
        <v>3.1</v>
      </c>
      <c r="BA6" s="22">
        <v>3</v>
      </c>
      <c r="BB6" s="27">
        <v>2.96</v>
      </c>
      <c r="BC6" s="22">
        <v>-0.4</v>
      </c>
      <c r="BD6" s="26"/>
      <c r="BE6" s="26"/>
      <c r="BF6" s="26"/>
    </row>
    <row r="7" spans="1:58" ht="12.75" x14ac:dyDescent="0.2">
      <c r="A7" s="7">
        <v>87</v>
      </c>
      <c r="B7">
        <v>3</v>
      </c>
      <c r="C7" s="22">
        <f t="shared" si="0"/>
        <v>4340.3999999999996</v>
      </c>
      <c r="D7" s="22">
        <v>4391.2</v>
      </c>
      <c r="E7" s="22">
        <v>4340.3999999999996</v>
      </c>
      <c r="F7" s="27">
        <v>4339.79</v>
      </c>
      <c r="G7" s="25">
        <v>75.7</v>
      </c>
      <c r="I7" s="22">
        <f t="shared" si="1"/>
        <v>127.9</v>
      </c>
      <c r="J7" s="22">
        <v>124.7</v>
      </c>
      <c r="K7" s="22">
        <v>127.9</v>
      </c>
      <c r="L7" s="27">
        <v>126.28</v>
      </c>
      <c r="M7" s="25">
        <v>-22.3</v>
      </c>
      <c r="O7" s="22">
        <f t="shared" si="2"/>
        <v>833.2</v>
      </c>
      <c r="P7" s="22">
        <v>786.7</v>
      </c>
      <c r="Q7" s="22">
        <v>833.2</v>
      </c>
      <c r="R7" s="27">
        <v>835.86</v>
      </c>
      <c r="S7" s="25">
        <v>-30.6</v>
      </c>
      <c r="V7" s="22">
        <v>5302.6</v>
      </c>
      <c r="W7" s="22">
        <v>5301.5</v>
      </c>
      <c r="X7" s="27">
        <v>5301.92</v>
      </c>
      <c r="Y7" s="25">
        <v>22.8</v>
      </c>
      <c r="AA7" s="22">
        <f t="shared" si="3"/>
        <v>4468.3</v>
      </c>
      <c r="AB7" s="22">
        <v>4515.8999999999996</v>
      </c>
      <c r="AC7" s="22">
        <v>4468.3</v>
      </c>
      <c r="AD7" s="27">
        <v>4466.07</v>
      </c>
      <c r="AE7" s="25">
        <v>53.3</v>
      </c>
      <c r="AG7" s="22">
        <f t="shared" si="4"/>
        <v>81.900000000000006</v>
      </c>
      <c r="AH7" s="22">
        <v>82.8</v>
      </c>
      <c r="AI7" s="22">
        <v>81.900000000000006</v>
      </c>
      <c r="AJ7" s="27">
        <v>81.849999999999994</v>
      </c>
      <c r="AK7" s="25">
        <v>1.1000000000000001</v>
      </c>
      <c r="AM7" s="22">
        <f t="shared" si="5"/>
        <v>15.7</v>
      </c>
      <c r="AN7" s="22">
        <v>14.8</v>
      </c>
      <c r="AO7" s="22">
        <v>15.7</v>
      </c>
      <c r="AP7" s="27">
        <v>15.77</v>
      </c>
      <c r="AQ7" s="25">
        <v>-0.6</v>
      </c>
      <c r="AS7" s="22">
        <f t="shared" si="6"/>
        <v>84.3</v>
      </c>
      <c r="AT7" s="22">
        <v>85.2</v>
      </c>
      <c r="AU7" s="22">
        <v>84.3</v>
      </c>
      <c r="AV7" s="27">
        <v>84.23</v>
      </c>
      <c r="AW7" s="25">
        <v>0.6</v>
      </c>
      <c r="AY7" s="22">
        <f t="shared" si="7"/>
        <v>2.9</v>
      </c>
      <c r="AZ7" s="22">
        <v>2.8</v>
      </c>
      <c r="BA7" s="22">
        <v>2.9</v>
      </c>
      <c r="BB7" s="27">
        <v>2.83</v>
      </c>
      <c r="BC7" s="22">
        <v>-0.5</v>
      </c>
    </row>
    <row r="8" spans="1:58" ht="12.75" x14ac:dyDescent="0.2">
      <c r="A8" s="7">
        <v>87</v>
      </c>
      <c r="B8">
        <v>4</v>
      </c>
      <c r="C8" s="22">
        <f t="shared" si="0"/>
        <v>4355.3</v>
      </c>
      <c r="D8" s="22">
        <v>4338.3</v>
      </c>
      <c r="E8" s="22">
        <v>4355.3</v>
      </c>
      <c r="F8" s="27">
        <v>4356.32</v>
      </c>
      <c r="G8" s="25">
        <v>66.099999999999994</v>
      </c>
      <c r="I8" s="22">
        <f t="shared" si="1"/>
        <v>116.8</v>
      </c>
      <c r="J8" s="22">
        <v>108.5</v>
      </c>
      <c r="K8" s="22">
        <v>116.8</v>
      </c>
      <c r="L8" s="27">
        <v>119.91</v>
      </c>
      <c r="M8" s="25">
        <v>-25.5</v>
      </c>
      <c r="O8" s="22">
        <f t="shared" si="2"/>
        <v>836.4</v>
      </c>
      <c r="P8" s="22">
        <v>861</v>
      </c>
      <c r="Q8" s="22">
        <v>836.4</v>
      </c>
      <c r="R8" s="27">
        <v>831.51</v>
      </c>
      <c r="S8" s="25">
        <v>-17.399999999999999</v>
      </c>
      <c r="V8" s="22">
        <v>5307.8</v>
      </c>
      <c r="W8" s="22">
        <v>5308.5</v>
      </c>
      <c r="X8" s="27">
        <v>5307.74</v>
      </c>
      <c r="Y8" s="25">
        <v>23.3</v>
      </c>
      <c r="AA8" s="22">
        <f t="shared" si="3"/>
        <v>4472.1000000000004</v>
      </c>
      <c r="AB8" s="22">
        <v>4446.7</v>
      </c>
      <c r="AC8" s="22">
        <v>4472.1000000000004</v>
      </c>
      <c r="AD8" s="27">
        <v>4476.2299999999996</v>
      </c>
      <c r="AE8" s="25">
        <v>40.700000000000003</v>
      </c>
      <c r="AG8" s="22">
        <f t="shared" si="4"/>
        <v>82</v>
      </c>
      <c r="AH8" s="22">
        <v>81.7</v>
      </c>
      <c r="AI8" s="22">
        <v>82</v>
      </c>
      <c r="AJ8" s="27">
        <v>82.07</v>
      </c>
      <c r="AK8" s="25">
        <v>0.9</v>
      </c>
      <c r="AM8" s="22">
        <f t="shared" si="5"/>
        <v>15.8</v>
      </c>
      <c r="AN8" s="22">
        <v>16.2</v>
      </c>
      <c r="AO8" s="22">
        <v>15.8</v>
      </c>
      <c r="AP8" s="27">
        <v>15.67</v>
      </c>
      <c r="AQ8" s="25">
        <v>-0.4</v>
      </c>
      <c r="AS8" s="22">
        <f t="shared" si="6"/>
        <v>84.2</v>
      </c>
      <c r="AT8" s="22">
        <v>83.8</v>
      </c>
      <c r="AU8" s="22">
        <v>84.2</v>
      </c>
      <c r="AV8" s="27">
        <v>84.33</v>
      </c>
      <c r="AW8" s="25">
        <v>0.4</v>
      </c>
      <c r="AY8" s="22">
        <f t="shared" si="7"/>
        <v>2.6</v>
      </c>
      <c r="AZ8" s="22">
        <v>2.4</v>
      </c>
      <c r="BA8" s="22">
        <v>2.6</v>
      </c>
      <c r="BB8" s="27">
        <v>2.68</v>
      </c>
      <c r="BC8" s="22">
        <v>-0.6</v>
      </c>
    </row>
    <row r="9" spans="1:58" ht="12.75" x14ac:dyDescent="0.2">
      <c r="A9" s="7"/>
      <c r="B9">
        <v>1</v>
      </c>
      <c r="C9" s="22">
        <f t="shared" si="0"/>
        <v>4371.7</v>
      </c>
      <c r="D9" s="22">
        <v>4313.6000000000004</v>
      </c>
      <c r="E9" s="22">
        <v>4371.7</v>
      </c>
      <c r="F9" s="27">
        <v>4370.63</v>
      </c>
      <c r="G9" s="25">
        <v>57.3</v>
      </c>
      <c r="I9" s="22">
        <f t="shared" si="1"/>
        <v>116.7</v>
      </c>
      <c r="J9" s="22">
        <v>121.1</v>
      </c>
      <c r="K9" s="22">
        <v>116.7</v>
      </c>
      <c r="L9" s="27">
        <v>114.82</v>
      </c>
      <c r="M9" s="25">
        <v>-20.399999999999999</v>
      </c>
      <c r="O9" s="22">
        <f t="shared" si="2"/>
        <v>824.9</v>
      </c>
      <c r="P9" s="22">
        <v>877.4</v>
      </c>
      <c r="Q9" s="22">
        <v>824.9</v>
      </c>
      <c r="R9" s="27">
        <v>827.8</v>
      </c>
      <c r="S9" s="25">
        <v>-14.9</v>
      </c>
      <c r="V9" s="22">
        <v>5312.1</v>
      </c>
      <c r="W9" s="22">
        <v>5313.3</v>
      </c>
      <c r="X9" s="27">
        <v>5313.25</v>
      </c>
      <c r="Y9" s="25">
        <v>22</v>
      </c>
      <c r="AA9" s="22">
        <f t="shared" si="3"/>
        <v>4488.5</v>
      </c>
      <c r="AB9" s="22">
        <v>4434.8</v>
      </c>
      <c r="AC9" s="22">
        <v>4488.5</v>
      </c>
      <c r="AD9" s="27">
        <v>4485.45</v>
      </c>
      <c r="AE9" s="25">
        <v>36.9</v>
      </c>
      <c r="AG9" s="22">
        <f t="shared" si="4"/>
        <v>82.3</v>
      </c>
      <c r="AH9" s="22">
        <v>81.2</v>
      </c>
      <c r="AI9" s="22">
        <v>82.3</v>
      </c>
      <c r="AJ9" s="27">
        <v>82.26</v>
      </c>
      <c r="AK9" s="25">
        <v>0.7</v>
      </c>
      <c r="AM9" s="22">
        <f t="shared" si="5"/>
        <v>15.5</v>
      </c>
      <c r="AN9" s="22">
        <v>16.5</v>
      </c>
      <c r="AO9" s="22">
        <v>15.5</v>
      </c>
      <c r="AP9" s="27">
        <v>15.58</v>
      </c>
      <c r="AQ9" s="25">
        <v>-0.3</v>
      </c>
      <c r="AS9" s="22">
        <f t="shared" si="6"/>
        <v>84.5</v>
      </c>
      <c r="AT9" s="22">
        <v>83.5</v>
      </c>
      <c r="AU9" s="22">
        <v>84.5</v>
      </c>
      <c r="AV9" s="27">
        <v>84.42</v>
      </c>
      <c r="AW9" s="25">
        <v>0.3</v>
      </c>
      <c r="AY9" s="22">
        <f t="shared" si="7"/>
        <v>2.6</v>
      </c>
      <c r="AZ9" s="22">
        <v>2.7</v>
      </c>
      <c r="BA9" s="22">
        <v>2.6</v>
      </c>
      <c r="BB9" s="27">
        <v>2.56</v>
      </c>
      <c r="BC9" s="22">
        <v>-0.5</v>
      </c>
    </row>
    <row r="10" spans="1:58" ht="12.75" x14ac:dyDescent="0.2">
      <c r="A10" s="7">
        <v>88</v>
      </c>
      <c r="B10">
        <v>2</v>
      </c>
      <c r="C10" s="22">
        <f t="shared" si="0"/>
        <v>4384.7</v>
      </c>
      <c r="D10" s="22">
        <v>4411.8</v>
      </c>
      <c r="E10" s="22">
        <v>4384.7</v>
      </c>
      <c r="F10" s="27">
        <v>4386.1099999999997</v>
      </c>
      <c r="G10" s="25">
        <v>61.9</v>
      </c>
      <c r="I10" s="22">
        <f t="shared" si="1"/>
        <v>110.3</v>
      </c>
      <c r="J10" s="22">
        <v>118.3</v>
      </c>
      <c r="K10" s="22">
        <v>110.3</v>
      </c>
      <c r="L10" s="27">
        <v>111.72</v>
      </c>
      <c r="M10" s="25">
        <v>-12.4</v>
      </c>
      <c r="O10" s="22">
        <f t="shared" si="2"/>
        <v>823.3</v>
      </c>
      <c r="P10" s="22">
        <v>789</v>
      </c>
      <c r="Q10" s="22">
        <v>823.3</v>
      </c>
      <c r="R10" s="27">
        <v>821.09</v>
      </c>
      <c r="S10" s="25">
        <v>-26.8</v>
      </c>
      <c r="V10" s="22">
        <v>5319</v>
      </c>
      <c r="W10" s="22">
        <v>5318.3</v>
      </c>
      <c r="X10" s="27">
        <v>5318.92</v>
      </c>
      <c r="Y10" s="25">
        <v>22.7</v>
      </c>
      <c r="AA10" s="22">
        <f t="shared" si="3"/>
        <v>4495</v>
      </c>
      <c r="AB10" s="22">
        <v>4530</v>
      </c>
      <c r="AC10" s="22">
        <v>4495</v>
      </c>
      <c r="AD10" s="27">
        <v>4497.83</v>
      </c>
      <c r="AE10" s="25">
        <v>49.5</v>
      </c>
      <c r="AG10" s="22">
        <f t="shared" si="4"/>
        <v>82.4</v>
      </c>
      <c r="AH10" s="22">
        <v>82.9</v>
      </c>
      <c r="AI10" s="22">
        <v>82.4</v>
      </c>
      <c r="AJ10" s="27">
        <v>82.46</v>
      </c>
      <c r="AK10" s="25">
        <v>0.8</v>
      </c>
      <c r="AM10" s="22">
        <f t="shared" si="5"/>
        <v>15.5</v>
      </c>
      <c r="AN10" s="22">
        <v>14.8</v>
      </c>
      <c r="AO10" s="22">
        <v>15.5</v>
      </c>
      <c r="AP10" s="27">
        <v>15.44</v>
      </c>
      <c r="AQ10" s="25">
        <v>-0.6</v>
      </c>
      <c r="AS10" s="22">
        <f t="shared" si="6"/>
        <v>84.5</v>
      </c>
      <c r="AT10" s="22">
        <v>85.2</v>
      </c>
      <c r="AU10" s="22">
        <v>84.5</v>
      </c>
      <c r="AV10" s="27">
        <v>84.56</v>
      </c>
      <c r="AW10" s="25">
        <v>0.6</v>
      </c>
      <c r="AY10" s="22">
        <f t="shared" si="7"/>
        <v>2.5</v>
      </c>
      <c r="AZ10" s="22">
        <v>2.6</v>
      </c>
      <c r="BA10" s="22">
        <v>2.5</v>
      </c>
      <c r="BB10" s="27">
        <v>2.48</v>
      </c>
      <c r="BC10" s="22">
        <v>-0.3</v>
      </c>
    </row>
    <row r="11" spans="1:58" ht="12.75" x14ac:dyDescent="0.2">
      <c r="A11" s="7">
        <v>88</v>
      </c>
      <c r="B11">
        <v>3</v>
      </c>
      <c r="C11" s="22">
        <f t="shared" si="0"/>
        <v>4402.2</v>
      </c>
      <c r="D11" s="22">
        <v>4452.8999999999996</v>
      </c>
      <c r="E11" s="22">
        <v>4402.2</v>
      </c>
      <c r="F11" s="27">
        <v>4402.54</v>
      </c>
      <c r="G11" s="25">
        <v>65.7</v>
      </c>
      <c r="I11" s="22">
        <f t="shared" si="1"/>
        <v>110.1</v>
      </c>
      <c r="J11" s="22">
        <v>107.2</v>
      </c>
      <c r="K11" s="22">
        <v>110.1</v>
      </c>
      <c r="L11" s="27">
        <v>108.84</v>
      </c>
      <c r="M11" s="25">
        <v>-11.5</v>
      </c>
      <c r="O11" s="22">
        <f t="shared" si="2"/>
        <v>813.3</v>
      </c>
      <c r="P11" s="22">
        <v>766.6</v>
      </c>
      <c r="Q11" s="22">
        <v>813.3</v>
      </c>
      <c r="R11" s="27">
        <v>814.09</v>
      </c>
      <c r="S11" s="25">
        <v>-28</v>
      </c>
      <c r="V11" s="22">
        <v>5326.8</v>
      </c>
      <c r="W11" s="22">
        <v>5325.7</v>
      </c>
      <c r="X11" s="27">
        <v>5325.47</v>
      </c>
      <c r="Y11" s="25">
        <v>26.2</v>
      </c>
      <c r="AA11" s="22">
        <f t="shared" si="3"/>
        <v>4512.3999999999996</v>
      </c>
      <c r="AB11" s="22">
        <v>4560.1000000000004</v>
      </c>
      <c r="AC11" s="22">
        <v>4512.3999999999996</v>
      </c>
      <c r="AD11" s="27">
        <v>4511.38</v>
      </c>
      <c r="AE11" s="25">
        <v>54.2</v>
      </c>
      <c r="AG11" s="22">
        <f t="shared" si="4"/>
        <v>82.7</v>
      </c>
      <c r="AH11" s="22">
        <v>83.6</v>
      </c>
      <c r="AI11" s="22">
        <v>82.7</v>
      </c>
      <c r="AJ11" s="27">
        <v>82.67</v>
      </c>
      <c r="AK11" s="25">
        <v>0.8</v>
      </c>
      <c r="AM11" s="22">
        <f t="shared" si="5"/>
        <v>15.3</v>
      </c>
      <c r="AN11" s="22">
        <v>14.4</v>
      </c>
      <c r="AO11" s="22">
        <v>15.3</v>
      </c>
      <c r="AP11" s="27">
        <v>15.29</v>
      </c>
      <c r="AQ11" s="25">
        <v>-0.6</v>
      </c>
      <c r="AS11" s="22">
        <f t="shared" si="6"/>
        <v>84.7</v>
      </c>
      <c r="AT11" s="22">
        <v>85.6</v>
      </c>
      <c r="AU11" s="22">
        <v>84.7</v>
      </c>
      <c r="AV11" s="27">
        <v>84.71</v>
      </c>
      <c r="AW11" s="25">
        <v>0.6</v>
      </c>
      <c r="AY11" s="22">
        <f t="shared" si="7"/>
        <v>2.4</v>
      </c>
      <c r="AZ11" s="22">
        <v>2.4</v>
      </c>
      <c r="BA11" s="22">
        <v>2.4</v>
      </c>
      <c r="BB11" s="27">
        <v>2.41</v>
      </c>
      <c r="BC11" s="22">
        <v>-0.3</v>
      </c>
    </row>
    <row r="12" spans="1:58" ht="12.75" x14ac:dyDescent="0.2">
      <c r="A12" s="7">
        <v>88</v>
      </c>
      <c r="B12">
        <v>4</v>
      </c>
      <c r="C12" s="22">
        <f t="shared" si="0"/>
        <v>4418.8</v>
      </c>
      <c r="D12" s="22">
        <v>4402</v>
      </c>
      <c r="E12" s="22">
        <v>4418.8</v>
      </c>
      <c r="F12" s="27">
        <v>4417.79</v>
      </c>
      <c r="G12" s="25">
        <v>61</v>
      </c>
      <c r="I12" s="22">
        <f t="shared" si="1"/>
        <v>103.7</v>
      </c>
      <c r="J12" s="22">
        <v>95.1</v>
      </c>
      <c r="K12" s="22">
        <v>103.7</v>
      </c>
      <c r="L12" s="27">
        <v>105.51</v>
      </c>
      <c r="M12" s="25">
        <v>-13.3</v>
      </c>
      <c r="O12" s="22">
        <f t="shared" si="2"/>
        <v>810.9</v>
      </c>
      <c r="P12" s="22">
        <v>835.6</v>
      </c>
      <c r="Q12" s="22">
        <v>810.9</v>
      </c>
      <c r="R12" s="27">
        <v>809.79</v>
      </c>
      <c r="S12" s="25">
        <v>-17.2</v>
      </c>
      <c r="V12" s="22">
        <v>5332.6</v>
      </c>
      <c r="W12" s="22">
        <v>5333.4</v>
      </c>
      <c r="X12" s="27">
        <v>5333.09</v>
      </c>
      <c r="Y12" s="25">
        <v>30.5</v>
      </c>
      <c r="AA12" s="22">
        <f t="shared" si="3"/>
        <v>4522.5</v>
      </c>
      <c r="AB12" s="22">
        <v>4497</v>
      </c>
      <c r="AC12" s="22">
        <v>4522.5</v>
      </c>
      <c r="AD12" s="27">
        <v>4523.3</v>
      </c>
      <c r="AE12" s="25">
        <v>47.7</v>
      </c>
      <c r="AG12" s="22">
        <f t="shared" si="4"/>
        <v>82.9</v>
      </c>
      <c r="AH12" s="22">
        <v>82.5</v>
      </c>
      <c r="AI12" s="22">
        <v>82.9</v>
      </c>
      <c r="AJ12" s="27">
        <v>82.84</v>
      </c>
      <c r="AK12" s="25">
        <v>0.7</v>
      </c>
      <c r="AM12" s="22">
        <f t="shared" si="5"/>
        <v>15.2</v>
      </c>
      <c r="AN12" s="22">
        <v>15.7</v>
      </c>
      <c r="AO12" s="22">
        <v>15.2</v>
      </c>
      <c r="AP12" s="27">
        <v>15.18</v>
      </c>
      <c r="AQ12" s="25">
        <v>-0.4</v>
      </c>
      <c r="AS12" s="22">
        <f t="shared" si="6"/>
        <v>84.8</v>
      </c>
      <c r="AT12" s="22">
        <v>84.3</v>
      </c>
      <c r="AU12" s="22">
        <v>84.8</v>
      </c>
      <c r="AV12" s="27">
        <v>84.82</v>
      </c>
      <c r="AW12" s="25">
        <v>0.4</v>
      </c>
      <c r="AY12" s="22">
        <f t="shared" si="7"/>
        <v>2.2999999999999998</v>
      </c>
      <c r="AZ12" s="22">
        <v>2.1</v>
      </c>
      <c r="BA12" s="22">
        <v>2.2999999999999998</v>
      </c>
      <c r="BB12" s="27">
        <v>2.33</v>
      </c>
      <c r="BC12" s="22">
        <v>-0.3</v>
      </c>
    </row>
    <row r="13" spans="1:58" ht="12.75" x14ac:dyDescent="0.2">
      <c r="A13" s="7"/>
      <c r="B13">
        <v>1</v>
      </c>
      <c r="C13" s="22">
        <f t="shared" si="0"/>
        <v>4428.6000000000004</v>
      </c>
      <c r="D13" s="22">
        <v>4370.6000000000004</v>
      </c>
      <c r="E13" s="22">
        <v>4428.6000000000004</v>
      </c>
      <c r="F13" s="27">
        <v>4432.63</v>
      </c>
      <c r="G13" s="25">
        <v>59.4</v>
      </c>
      <c r="I13" s="22">
        <f t="shared" si="1"/>
        <v>101</v>
      </c>
      <c r="J13" s="22">
        <v>105</v>
      </c>
      <c r="K13" s="22">
        <v>101</v>
      </c>
      <c r="L13" s="27">
        <v>100.97</v>
      </c>
      <c r="M13" s="25">
        <v>-18.2</v>
      </c>
      <c r="O13" s="22">
        <f t="shared" si="2"/>
        <v>811.6</v>
      </c>
      <c r="P13" s="22">
        <v>864.4</v>
      </c>
      <c r="Q13" s="22">
        <v>811.6</v>
      </c>
      <c r="R13" s="27">
        <v>808.12</v>
      </c>
      <c r="S13" s="25">
        <v>-6.7</v>
      </c>
      <c r="V13" s="22">
        <v>5340.1</v>
      </c>
      <c r="W13" s="22">
        <v>5341.2</v>
      </c>
      <c r="X13" s="27">
        <v>5341.72</v>
      </c>
      <c r="Y13" s="25">
        <v>34.5</v>
      </c>
      <c r="AA13" s="22">
        <f t="shared" si="3"/>
        <v>4529.6000000000004</v>
      </c>
      <c r="AB13" s="22">
        <v>4475.6000000000004</v>
      </c>
      <c r="AC13" s="22">
        <v>4529.6000000000004</v>
      </c>
      <c r="AD13" s="27">
        <v>4533.6000000000004</v>
      </c>
      <c r="AE13" s="25">
        <v>41.2</v>
      </c>
      <c r="AG13" s="22">
        <f t="shared" si="4"/>
        <v>82.9</v>
      </c>
      <c r="AH13" s="22">
        <v>81.8</v>
      </c>
      <c r="AI13" s="22">
        <v>82.9</v>
      </c>
      <c r="AJ13" s="27">
        <v>82.98</v>
      </c>
      <c r="AK13" s="25">
        <v>0.6</v>
      </c>
      <c r="AM13" s="22">
        <f t="shared" si="5"/>
        <v>15.2</v>
      </c>
      <c r="AN13" s="22">
        <v>16.2</v>
      </c>
      <c r="AO13" s="22">
        <v>15.2</v>
      </c>
      <c r="AP13" s="27">
        <v>15.13</v>
      </c>
      <c r="AQ13" s="25">
        <v>-0.2</v>
      </c>
      <c r="AS13" s="22">
        <f t="shared" si="6"/>
        <v>84.8</v>
      </c>
      <c r="AT13" s="22">
        <v>83.8</v>
      </c>
      <c r="AU13" s="22">
        <v>84.8</v>
      </c>
      <c r="AV13" s="27">
        <v>84.87</v>
      </c>
      <c r="AW13" s="25">
        <v>0.2</v>
      </c>
      <c r="AY13" s="22">
        <f t="shared" si="7"/>
        <v>2.2000000000000002</v>
      </c>
      <c r="AZ13" s="22">
        <v>2.2999999999999998</v>
      </c>
      <c r="BA13" s="22">
        <v>2.2000000000000002</v>
      </c>
      <c r="BB13" s="27">
        <v>2.23</v>
      </c>
      <c r="BC13" s="22">
        <v>-0.4</v>
      </c>
    </row>
    <row r="14" spans="1:58" ht="12.75" x14ac:dyDescent="0.2">
      <c r="A14" s="7">
        <v>89</v>
      </c>
      <c r="B14">
        <v>2</v>
      </c>
      <c r="C14" s="22">
        <f t="shared" si="0"/>
        <v>4447.8</v>
      </c>
      <c r="D14" s="22">
        <v>4476.5</v>
      </c>
      <c r="E14" s="22">
        <v>4447.8</v>
      </c>
      <c r="F14" s="27">
        <v>4448.62</v>
      </c>
      <c r="G14" s="25">
        <v>64</v>
      </c>
      <c r="I14" s="22">
        <f t="shared" si="1"/>
        <v>98.9</v>
      </c>
      <c r="J14" s="22">
        <v>107.5</v>
      </c>
      <c r="K14" s="22">
        <v>98.9</v>
      </c>
      <c r="L14" s="27">
        <v>97.38</v>
      </c>
      <c r="M14" s="25">
        <v>-14.3</v>
      </c>
      <c r="O14" s="22">
        <f t="shared" si="2"/>
        <v>804.9</v>
      </c>
      <c r="P14" s="22">
        <v>768.3</v>
      </c>
      <c r="Q14" s="22">
        <v>804.9</v>
      </c>
      <c r="R14" s="27">
        <v>805.28</v>
      </c>
      <c r="S14" s="25">
        <v>-11.4</v>
      </c>
      <c r="V14" s="22">
        <v>5352.3</v>
      </c>
      <c r="W14" s="22">
        <v>5351.5</v>
      </c>
      <c r="X14" s="27">
        <v>5351.28</v>
      </c>
      <c r="Y14" s="25">
        <v>38.299999999999997</v>
      </c>
      <c r="AA14" s="22">
        <f t="shared" si="3"/>
        <v>4546.6000000000004</v>
      </c>
      <c r="AB14" s="22">
        <v>4584</v>
      </c>
      <c r="AC14" s="22">
        <v>4546.6000000000004</v>
      </c>
      <c r="AD14" s="27">
        <v>4546</v>
      </c>
      <c r="AE14" s="25">
        <v>49.6</v>
      </c>
      <c r="AG14" s="22">
        <f t="shared" si="4"/>
        <v>83.1</v>
      </c>
      <c r="AH14" s="22">
        <v>83.6</v>
      </c>
      <c r="AI14" s="22">
        <v>83.1</v>
      </c>
      <c r="AJ14" s="27">
        <v>83.13</v>
      </c>
      <c r="AK14" s="25">
        <v>0.6</v>
      </c>
      <c r="AM14" s="22">
        <f t="shared" si="5"/>
        <v>15</v>
      </c>
      <c r="AN14" s="22">
        <v>14.4</v>
      </c>
      <c r="AO14" s="22">
        <v>15</v>
      </c>
      <c r="AP14" s="27">
        <v>15.05</v>
      </c>
      <c r="AQ14" s="25">
        <v>-0.3</v>
      </c>
      <c r="AS14" s="22">
        <f t="shared" si="6"/>
        <v>85</v>
      </c>
      <c r="AT14" s="22">
        <v>85.6</v>
      </c>
      <c r="AU14" s="22">
        <v>85</v>
      </c>
      <c r="AV14" s="27">
        <v>84.95</v>
      </c>
      <c r="AW14" s="25">
        <v>0.3</v>
      </c>
      <c r="AY14" s="22">
        <f t="shared" si="7"/>
        <v>2.2000000000000002</v>
      </c>
      <c r="AZ14" s="22">
        <v>2.2999999999999998</v>
      </c>
      <c r="BA14" s="22">
        <v>2.2000000000000002</v>
      </c>
      <c r="BB14" s="27">
        <v>2.14</v>
      </c>
      <c r="BC14" s="22">
        <v>-0.3</v>
      </c>
    </row>
    <row r="15" spans="1:58" ht="12.75" x14ac:dyDescent="0.2">
      <c r="A15" s="7">
        <v>89</v>
      </c>
      <c r="B15">
        <v>3</v>
      </c>
      <c r="C15" s="22">
        <f t="shared" si="0"/>
        <v>4468.8</v>
      </c>
      <c r="D15" s="22">
        <v>4518.8999999999996</v>
      </c>
      <c r="E15" s="22">
        <v>4468.8</v>
      </c>
      <c r="F15" s="27">
        <v>4467.32</v>
      </c>
      <c r="G15" s="25">
        <v>74.8</v>
      </c>
      <c r="I15" s="22">
        <f t="shared" si="1"/>
        <v>92.9</v>
      </c>
      <c r="J15" s="22">
        <v>90.5</v>
      </c>
      <c r="K15" s="22">
        <v>92.9</v>
      </c>
      <c r="L15" s="27">
        <v>96.98</v>
      </c>
      <c r="M15" s="25">
        <v>-1.6</v>
      </c>
      <c r="O15" s="22">
        <f t="shared" si="2"/>
        <v>800.1</v>
      </c>
      <c r="P15" s="22">
        <v>753.3</v>
      </c>
      <c r="Q15" s="22">
        <v>800.1</v>
      </c>
      <c r="R15" s="27">
        <v>797.21</v>
      </c>
      <c r="S15" s="25">
        <v>-32.299999999999997</v>
      </c>
      <c r="V15" s="22">
        <v>5362.8</v>
      </c>
      <c r="W15" s="22">
        <v>5361.7</v>
      </c>
      <c r="X15" s="27">
        <v>5361.51</v>
      </c>
      <c r="Y15" s="25">
        <v>40.9</v>
      </c>
      <c r="AA15" s="22">
        <f t="shared" si="3"/>
        <v>4561.6000000000004</v>
      </c>
      <c r="AB15" s="22">
        <v>4609.5</v>
      </c>
      <c r="AC15" s="22">
        <v>4561.6000000000004</v>
      </c>
      <c r="AD15" s="27">
        <v>4564.3100000000004</v>
      </c>
      <c r="AE15" s="25">
        <v>73.2</v>
      </c>
      <c r="AG15" s="22">
        <f t="shared" si="4"/>
        <v>83.3</v>
      </c>
      <c r="AH15" s="22">
        <v>84.3</v>
      </c>
      <c r="AI15" s="22">
        <v>83.3</v>
      </c>
      <c r="AJ15" s="27">
        <v>83.32</v>
      </c>
      <c r="AK15" s="25">
        <v>0.8</v>
      </c>
      <c r="AM15" s="22">
        <f t="shared" si="5"/>
        <v>14.9</v>
      </c>
      <c r="AN15" s="22">
        <v>14</v>
      </c>
      <c r="AO15" s="22">
        <v>14.9</v>
      </c>
      <c r="AP15" s="27">
        <v>14.87</v>
      </c>
      <c r="AQ15" s="25">
        <v>-0.7</v>
      </c>
      <c r="AS15" s="22">
        <f t="shared" si="6"/>
        <v>85.1</v>
      </c>
      <c r="AT15" s="22">
        <v>86</v>
      </c>
      <c r="AU15" s="22">
        <v>85.1</v>
      </c>
      <c r="AV15" s="27">
        <v>85.13</v>
      </c>
      <c r="AW15" s="25">
        <v>0.7</v>
      </c>
      <c r="AY15" s="22">
        <f t="shared" si="7"/>
        <v>2</v>
      </c>
      <c r="AZ15" s="22">
        <v>2</v>
      </c>
      <c r="BA15" s="22">
        <v>2</v>
      </c>
      <c r="BB15" s="27">
        <v>2.12</v>
      </c>
      <c r="BC15" s="22">
        <v>-0.1</v>
      </c>
    </row>
    <row r="16" spans="1:58" ht="12.75" x14ac:dyDescent="0.2">
      <c r="A16" s="7">
        <v>89</v>
      </c>
      <c r="B16">
        <v>4</v>
      </c>
      <c r="C16" s="22">
        <f t="shared" si="0"/>
        <v>4485</v>
      </c>
      <c r="D16" s="22">
        <v>4469.1000000000004</v>
      </c>
      <c r="E16" s="22">
        <v>4485</v>
      </c>
      <c r="F16" s="27">
        <v>4485.9799999999996</v>
      </c>
      <c r="G16" s="25">
        <v>74.599999999999994</v>
      </c>
      <c r="I16" s="22">
        <f t="shared" si="1"/>
        <v>103.1</v>
      </c>
      <c r="J16" s="22">
        <v>93.1</v>
      </c>
      <c r="K16" s="22">
        <v>103.1</v>
      </c>
      <c r="L16" s="27">
        <v>97.82</v>
      </c>
      <c r="M16" s="25">
        <v>3.3</v>
      </c>
      <c r="O16" s="22">
        <f t="shared" si="2"/>
        <v>783.3</v>
      </c>
      <c r="P16" s="22">
        <v>808.3</v>
      </c>
      <c r="Q16" s="22">
        <v>783.3</v>
      </c>
      <c r="R16" s="27">
        <v>788.25</v>
      </c>
      <c r="S16" s="25">
        <v>-35.799999999999997</v>
      </c>
      <c r="V16" s="22">
        <v>5370.5</v>
      </c>
      <c r="W16" s="22">
        <v>5371.4</v>
      </c>
      <c r="X16" s="27">
        <v>5372.04</v>
      </c>
      <c r="Y16" s="25">
        <v>42.1</v>
      </c>
      <c r="AA16" s="22">
        <f t="shared" si="3"/>
        <v>4588.1000000000004</v>
      </c>
      <c r="AB16" s="22">
        <v>4562.2</v>
      </c>
      <c r="AC16" s="22">
        <v>4588.1000000000004</v>
      </c>
      <c r="AD16" s="27">
        <v>4583.79</v>
      </c>
      <c r="AE16" s="25">
        <v>77.900000000000006</v>
      </c>
      <c r="AG16" s="22">
        <f t="shared" si="4"/>
        <v>83.5</v>
      </c>
      <c r="AH16" s="22">
        <v>83.2</v>
      </c>
      <c r="AI16" s="22">
        <v>83.5</v>
      </c>
      <c r="AJ16" s="27">
        <v>83.51</v>
      </c>
      <c r="AK16" s="25">
        <v>0.7</v>
      </c>
      <c r="AM16" s="22">
        <f t="shared" si="5"/>
        <v>14.6</v>
      </c>
      <c r="AN16" s="22">
        <v>15.1</v>
      </c>
      <c r="AO16" s="22">
        <v>14.6</v>
      </c>
      <c r="AP16" s="27">
        <v>14.67</v>
      </c>
      <c r="AQ16" s="25">
        <v>-0.8</v>
      </c>
      <c r="AS16" s="22">
        <f t="shared" si="6"/>
        <v>85.4</v>
      </c>
      <c r="AT16" s="22">
        <v>84.9</v>
      </c>
      <c r="AU16" s="22">
        <v>85.4</v>
      </c>
      <c r="AV16" s="27">
        <v>85.33</v>
      </c>
      <c r="AW16" s="25">
        <v>0.8</v>
      </c>
      <c r="AY16" s="22">
        <f t="shared" si="7"/>
        <v>2.2000000000000002</v>
      </c>
      <c r="AZ16" s="22">
        <v>2</v>
      </c>
      <c r="BA16" s="22">
        <v>2.2000000000000002</v>
      </c>
      <c r="BB16" s="27">
        <v>2.13</v>
      </c>
      <c r="BC16" s="22">
        <v>0</v>
      </c>
    </row>
    <row r="17" spans="1:55" ht="12.75" x14ac:dyDescent="0.2">
      <c r="A17" s="7"/>
      <c r="B17">
        <v>1</v>
      </c>
      <c r="C17" s="22">
        <f t="shared" si="0"/>
        <v>4507</v>
      </c>
      <c r="D17" s="22">
        <v>4448.7</v>
      </c>
      <c r="E17" s="22">
        <v>4507</v>
      </c>
      <c r="F17" s="27">
        <v>4499.3599999999997</v>
      </c>
      <c r="G17" s="25">
        <v>53.5</v>
      </c>
      <c r="I17" s="22">
        <f t="shared" si="1"/>
        <v>97.5</v>
      </c>
      <c r="J17" s="22">
        <v>100.8</v>
      </c>
      <c r="K17" s="22">
        <v>97.5</v>
      </c>
      <c r="L17" s="27">
        <v>98.11</v>
      </c>
      <c r="M17" s="25">
        <v>1.2</v>
      </c>
      <c r="O17" s="22">
        <f t="shared" si="2"/>
        <v>778.5</v>
      </c>
      <c r="P17" s="22">
        <v>832.5</v>
      </c>
      <c r="Q17" s="22">
        <v>778.5</v>
      </c>
      <c r="R17" s="27">
        <v>785.25</v>
      </c>
      <c r="S17" s="25">
        <v>-12</v>
      </c>
      <c r="V17" s="22">
        <v>5382</v>
      </c>
      <c r="W17" s="22">
        <v>5383</v>
      </c>
      <c r="X17" s="27">
        <v>5382.72</v>
      </c>
      <c r="Y17" s="25">
        <v>42.7</v>
      </c>
      <c r="AA17" s="22">
        <f t="shared" si="3"/>
        <v>4604.5</v>
      </c>
      <c r="AB17" s="22">
        <v>4549.5</v>
      </c>
      <c r="AC17" s="22">
        <v>4604.5</v>
      </c>
      <c r="AD17" s="27">
        <v>4597.47</v>
      </c>
      <c r="AE17" s="25">
        <v>54.7</v>
      </c>
      <c r="AG17" s="22">
        <f t="shared" si="4"/>
        <v>83.7</v>
      </c>
      <c r="AH17" s="22">
        <v>82.7</v>
      </c>
      <c r="AI17" s="22">
        <v>83.7</v>
      </c>
      <c r="AJ17" s="27">
        <v>83.59</v>
      </c>
      <c r="AK17" s="25">
        <v>0.3</v>
      </c>
      <c r="AM17" s="22">
        <f t="shared" si="5"/>
        <v>14.5</v>
      </c>
      <c r="AN17" s="22">
        <v>15.5</v>
      </c>
      <c r="AO17" s="22">
        <v>14.5</v>
      </c>
      <c r="AP17" s="27">
        <v>14.59</v>
      </c>
      <c r="AQ17" s="25">
        <v>-0.3</v>
      </c>
      <c r="AS17" s="22">
        <f t="shared" si="6"/>
        <v>85.5</v>
      </c>
      <c r="AT17" s="22">
        <v>84.5</v>
      </c>
      <c r="AU17" s="22">
        <v>85.5</v>
      </c>
      <c r="AV17" s="27">
        <v>85.41</v>
      </c>
      <c r="AW17" s="25">
        <v>0.3</v>
      </c>
      <c r="AY17" s="22">
        <f t="shared" si="7"/>
        <v>2.1</v>
      </c>
      <c r="AZ17" s="22">
        <v>2.2000000000000002</v>
      </c>
      <c r="BA17" s="22">
        <v>2.1</v>
      </c>
      <c r="BB17" s="27">
        <v>2.13</v>
      </c>
      <c r="BC17" s="22">
        <v>0</v>
      </c>
    </row>
    <row r="18" spans="1:55" ht="12.75" x14ac:dyDescent="0.2">
      <c r="A18" s="7">
        <v>90</v>
      </c>
      <c r="B18">
        <v>2</v>
      </c>
      <c r="C18" s="22">
        <f t="shared" si="0"/>
        <v>4500.8999999999996</v>
      </c>
      <c r="D18" s="22">
        <v>4530.7</v>
      </c>
      <c r="E18" s="22">
        <v>4500.8999999999996</v>
      </c>
      <c r="F18" s="27">
        <v>4503.99</v>
      </c>
      <c r="G18" s="25">
        <v>18.5</v>
      </c>
      <c r="I18" s="22">
        <f t="shared" si="1"/>
        <v>98.5</v>
      </c>
      <c r="J18" s="22">
        <v>109.1</v>
      </c>
      <c r="K18" s="22">
        <v>98.5</v>
      </c>
      <c r="L18" s="27">
        <v>101.14</v>
      </c>
      <c r="M18" s="25">
        <v>12.1</v>
      </c>
      <c r="O18" s="22">
        <f t="shared" si="2"/>
        <v>793.7</v>
      </c>
      <c r="P18" s="22">
        <v>754.2</v>
      </c>
      <c r="Q18" s="22">
        <v>793.7</v>
      </c>
      <c r="R18" s="27">
        <v>787.85</v>
      </c>
      <c r="S18" s="25">
        <v>10.4</v>
      </c>
      <c r="V18" s="22">
        <v>5394</v>
      </c>
      <c r="W18" s="22">
        <v>5393.1</v>
      </c>
      <c r="X18" s="27">
        <v>5392.98</v>
      </c>
      <c r="Y18" s="25">
        <v>41</v>
      </c>
      <c r="AA18" s="22">
        <f t="shared" si="3"/>
        <v>4599.3999999999996</v>
      </c>
      <c r="AB18" s="22">
        <v>4639.8</v>
      </c>
      <c r="AC18" s="22">
        <v>4599.3999999999996</v>
      </c>
      <c r="AD18" s="27">
        <v>4605.13</v>
      </c>
      <c r="AE18" s="25">
        <v>30.6</v>
      </c>
      <c r="AG18" s="22">
        <f t="shared" si="4"/>
        <v>83.5</v>
      </c>
      <c r="AH18" s="22">
        <v>84</v>
      </c>
      <c r="AI18" s="22">
        <v>83.5</v>
      </c>
      <c r="AJ18" s="27">
        <v>83.52</v>
      </c>
      <c r="AK18" s="25">
        <v>-0.3</v>
      </c>
      <c r="AM18" s="22">
        <f t="shared" si="5"/>
        <v>14.7</v>
      </c>
      <c r="AN18" s="22">
        <v>14</v>
      </c>
      <c r="AO18" s="22">
        <v>14.7</v>
      </c>
      <c r="AP18" s="27">
        <v>14.61</v>
      </c>
      <c r="AQ18" s="25">
        <v>0.1</v>
      </c>
      <c r="AS18" s="22">
        <f t="shared" si="6"/>
        <v>85.3</v>
      </c>
      <c r="AT18" s="22">
        <v>86</v>
      </c>
      <c r="AU18" s="22">
        <v>85.3</v>
      </c>
      <c r="AV18" s="27">
        <v>85.39</v>
      </c>
      <c r="AW18" s="25">
        <v>-0.1</v>
      </c>
      <c r="AY18" s="22">
        <f t="shared" si="7"/>
        <v>2.1</v>
      </c>
      <c r="AZ18" s="22">
        <v>2.4</v>
      </c>
      <c r="BA18" s="22">
        <v>2.1</v>
      </c>
      <c r="BB18" s="27">
        <v>2.2000000000000002</v>
      </c>
      <c r="BC18" s="22">
        <v>0.2</v>
      </c>
    </row>
    <row r="19" spans="1:55" ht="12.75" x14ac:dyDescent="0.2">
      <c r="A19" s="7">
        <v>90</v>
      </c>
      <c r="B19">
        <v>3</v>
      </c>
      <c r="C19" s="22">
        <f t="shared" si="0"/>
        <v>4499.3</v>
      </c>
      <c r="D19" s="22">
        <v>4549.7</v>
      </c>
      <c r="E19" s="22">
        <v>4499.3</v>
      </c>
      <c r="F19" s="27">
        <v>4500.45</v>
      </c>
      <c r="G19" s="25">
        <v>-14.2</v>
      </c>
      <c r="I19" s="22">
        <f t="shared" si="1"/>
        <v>111.1</v>
      </c>
      <c r="J19" s="22">
        <v>109.1</v>
      </c>
      <c r="K19" s="22">
        <v>111.1</v>
      </c>
      <c r="L19" s="27">
        <v>112.34</v>
      </c>
      <c r="M19" s="25">
        <v>44.8</v>
      </c>
      <c r="O19" s="22">
        <f t="shared" si="2"/>
        <v>791.8</v>
      </c>
      <c r="P19" s="22">
        <v>744.4</v>
      </c>
      <c r="Q19" s="22">
        <v>791.8</v>
      </c>
      <c r="R19" s="27">
        <v>789.19</v>
      </c>
      <c r="S19" s="25">
        <v>5.4</v>
      </c>
      <c r="V19" s="22">
        <v>5403.2</v>
      </c>
      <c r="W19" s="22">
        <v>5402.3</v>
      </c>
      <c r="X19" s="27">
        <v>5401.97</v>
      </c>
      <c r="Y19" s="25">
        <v>36</v>
      </c>
      <c r="AA19" s="22">
        <f t="shared" si="3"/>
        <v>4610.3999999999996</v>
      </c>
      <c r="AB19" s="22">
        <v>4658.8</v>
      </c>
      <c r="AC19" s="22">
        <v>4610.3999999999996</v>
      </c>
      <c r="AD19" s="27">
        <v>4612.79</v>
      </c>
      <c r="AE19" s="25">
        <v>30.6</v>
      </c>
      <c r="AG19" s="22">
        <f t="shared" si="4"/>
        <v>83.3</v>
      </c>
      <c r="AH19" s="22">
        <v>84.2</v>
      </c>
      <c r="AI19" s="22">
        <v>83.3</v>
      </c>
      <c r="AJ19" s="27">
        <v>83.31</v>
      </c>
      <c r="AK19" s="25">
        <v>-0.8</v>
      </c>
      <c r="AM19" s="22">
        <f t="shared" si="5"/>
        <v>14.7</v>
      </c>
      <c r="AN19" s="22">
        <v>13.8</v>
      </c>
      <c r="AO19" s="22">
        <v>14.7</v>
      </c>
      <c r="AP19" s="27">
        <v>14.61</v>
      </c>
      <c r="AQ19" s="25">
        <v>0</v>
      </c>
      <c r="AS19" s="22">
        <f t="shared" si="6"/>
        <v>85.3</v>
      </c>
      <c r="AT19" s="22">
        <v>86.2</v>
      </c>
      <c r="AU19" s="22">
        <v>85.3</v>
      </c>
      <c r="AV19" s="27">
        <v>85.39</v>
      </c>
      <c r="AW19" s="25">
        <v>0</v>
      </c>
      <c r="AY19" s="22">
        <f t="shared" si="7"/>
        <v>2.4</v>
      </c>
      <c r="AZ19" s="22">
        <v>2.2999999999999998</v>
      </c>
      <c r="BA19" s="22">
        <v>2.4</v>
      </c>
      <c r="BB19" s="27">
        <v>2.44</v>
      </c>
      <c r="BC19" s="22">
        <v>1</v>
      </c>
    </row>
    <row r="20" spans="1:55" ht="12.75" x14ac:dyDescent="0.2">
      <c r="A20" s="7">
        <v>90</v>
      </c>
      <c r="B20">
        <v>4</v>
      </c>
      <c r="C20" s="22">
        <f t="shared" si="0"/>
        <v>4489.2</v>
      </c>
      <c r="D20" s="22">
        <v>4474.5</v>
      </c>
      <c r="E20" s="22">
        <v>4489.2</v>
      </c>
      <c r="F20" s="27">
        <v>4490.55</v>
      </c>
      <c r="G20" s="25">
        <v>-39.6</v>
      </c>
      <c r="I20" s="22">
        <f t="shared" si="1"/>
        <v>133.80000000000001</v>
      </c>
      <c r="J20" s="22">
        <v>121.8</v>
      </c>
      <c r="K20" s="22">
        <v>133.80000000000001</v>
      </c>
      <c r="L20" s="27">
        <v>129.44</v>
      </c>
      <c r="M20" s="25">
        <v>68.400000000000006</v>
      </c>
      <c r="O20" s="22">
        <f t="shared" si="2"/>
        <v>786.5</v>
      </c>
      <c r="P20" s="22">
        <v>812.2</v>
      </c>
      <c r="Q20" s="22">
        <v>786.5</v>
      </c>
      <c r="R20" s="27">
        <v>789.55</v>
      </c>
      <c r="S20" s="25">
        <v>1.5</v>
      </c>
      <c r="V20" s="22">
        <v>5408.4</v>
      </c>
      <c r="W20" s="22">
        <v>5409.5</v>
      </c>
      <c r="X20" s="27">
        <v>5409.54</v>
      </c>
      <c r="Y20" s="25">
        <v>30.3</v>
      </c>
      <c r="AA20" s="22">
        <f t="shared" si="3"/>
        <v>4623</v>
      </c>
      <c r="AB20" s="22">
        <v>4596.3</v>
      </c>
      <c r="AC20" s="22">
        <v>4623</v>
      </c>
      <c r="AD20" s="27">
        <v>4619.99</v>
      </c>
      <c r="AE20" s="25">
        <v>28.8</v>
      </c>
      <c r="AG20" s="22">
        <f t="shared" si="4"/>
        <v>83</v>
      </c>
      <c r="AH20" s="22">
        <v>82.7</v>
      </c>
      <c r="AI20" s="22">
        <v>83</v>
      </c>
      <c r="AJ20" s="27">
        <v>83.01</v>
      </c>
      <c r="AK20" s="25">
        <v>-1.2</v>
      </c>
      <c r="AM20" s="22">
        <f t="shared" si="5"/>
        <v>14.5</v>
      </c>
      <c r="AN20" s="22">
        <v>15</v>
      </c>
      <c r="AO20" s="22">
        <v>14.5</v>
      </c>
      <c r="AP20" s="27">
        <v>14.6</v>
      </c>
      <c r="AQ20" s="25">
        <v>-0.1</v>
      </c>
      <c r="AS20" s="22">
        <f t="shared" si="6"/>
        <v>85.5</v>
      </c>
      <c r="AT20" s="22">
        <v>85</v>
      </c>
      <c r="AU20" s="22">
        <v>85.5</v>
      </c>
      <c r="AV20" s="27">
        <v>85.4</v>
      </c>
      <c r="AW20" s="25">
        <v>0.1</v>
      </c>
      <c r="AY20" s="22">
        <f t="shared" si="7"/>
        <v>2.9</v>
      </c>
      <c r="AZ20" s="22">
        <v>2.6</v>
      </c>
      <c r="BA20" s="22">
        <v>2.9</v>
      </c>
      <c r="BB20" s="27">
        <v>2.8</v>
      </c>
      <c r="BC20" s="22">
        <v>1.5</v>
      </c>
    </row>
    <row r="21" spans="1:55" ht="12.75" x14ac:dyDescent="0.2">
      <c r="A21" s="7"/>
      <c r="B21">
        <v>1</v>
      </c>
      <c r="C21" s="22">
        <f t="shared" si="0"/>
        <v>4472.2</v>
      </c>
      <c r="D21" s="22">
        <v>4413.2</v>
      </c>
      <c r="E21" s="22">
        <v>4472.2</v>
      </c>
      <c r="F21" s="27">
        <v>4469.8599999999997</v>
      </c>
      <c r="G21" s="25">
        <v>-82.8</v>
      </c>
      <c r="I21" s="22">
        <f t="shared" si="1"/>
        <v>147.4</v>
      </c>
      <c r="J21" s="22">
        <v>150.4</v>
      </c>
      <c r="K21" s="22">
        <v>147.4</v>
      </c>
      <c r="L21" s="27">
        <v>146.35</v>
      </c>
      <c r="M21" s="25">
        <v>67.599999999999994</v>
      </c>
      <c r="O21" s="22">
        <f t="shared" si="2"/>
        <v>796.2</v>
      </c>
      <c r="P21" s="22">
        <v>851.5</v>
      </c>
      <c r="Q21" s="22">
        <v>796.2</v>
      </c>
      <c r="R21" s="27">
        <v>799.88</v>
      </c>
      <c r="S21" s="25">
        <v>41.3</v>
      </c>
      <c r="V21" s="22">
        <v>5415.1</v>
      </c>
      <c r="W21" s="22">
        <v>5415.9</v>
      </c>
      <c r="X21" s="27">
        <v>5416.09</v>
      </c>
      <c r="Y21" s="25">
        <v>26.2</v>
      </c>
      <c r="AA21" s="22">
        <f t="shared" si="3"/>
        <v>4619.6000000000004</v>
      </c>
      <c r="AB21" s="22">
        <v>4563.6000000000004</v>
      </c>
      <c r="AC21" s="22">
        <v>4619.6000000000004</v>
      </c>
      <c r="AD21" s="27">
        <v>4616.21</v>
      </c>
      <c r="AE21" s="25">
        <v>-15.1</v>
      </c>
      <c r="AG21" s="22">
        <f t="shared" si="4"/>
        <v>82.6</v>
      </c>
      <c r="AH21" s="22">
        <v>81.5</v>
      </c>
      <c r="AI21" s="22">
        <v>82.6</v>
      </c>
      <c r="AJ21" s="27">
        <v>82.53</v>
      </c>
      <c r="AK21" s="25">
        <v>-1.9</v>
      </c>
      <c r="AM21" s="22">
        <f t="shared" si="5"/>
        <v>14.7</v>
      </c>
      <c r="AN21" s="22">
        <v>15.7</v>
      </c>
      <c r="AO21" s="22">
        <v>14.7</v>
      </c>
      <c r="AP21" s="27">
        <v>14.77</v>
      </c>
      <c r="AQ21" s="25">
        <v>0.7</v>
      </c>
      <c r="AS21" s="22">
        <f t="shared" si="6"/>
        <v>85.3</v>
      </c>
      <c r="AT21" s="22">
        <v>84.3</v>
      </c>
      <c r="AU21" s="22">
        <v>85.3</v>
      </c>
      <c r="AV21" s="27">
        <v>85.23</v>
      </c>
      <c r="AW21" s="25">
        <v>-0.7</v>
      </c>
      <c r="AY21" s="22">
        <f t="shared" si="7"/>
        <v>3.2</v>
      </c>
      <c r="AZ21" s="22">
        <v>3.3</v>
      </c>
      <c r="BA21" s="22">
        <v>3.2</v>
      </c>
      <c r="BB21" s="27">
        <v>3.17</v>
      </c>
      <c r="BC21" s="22">
        <v>1.5</v>
      </c>
    </row>
    <row r="22" spans="1:55" ht="12.75" x14ac:dyDescent="0.2">
      <c r="A22" s="7">
        <v>91</v>
      </c>
      <c r="B22">
        <v>2</v>
      </c>
      <c r="C22" s="22">
        <f t="shared" si="0"/>
        <v>4438.5</v>
      </c>
      <c r="D22" s="22">
        <v>4468.8999999999996</v>
      </c>
      <c r="E22" s="22">
        <v>4438.5</v>
      </c>
      <c r="F22" s="27">
        <v>4434.47</v>
      </c>
      <c r="G22" s="25">
        <v>-141.6</v>
      </c>
      <c r="I22" s="22">
        <f t="shared" si="1"/>
        <v>159.19999999999999</v>
      </c>
      <c r="J22" s="22">
        <v>172</v>
      </c>
      <c r="K22" s="22">
        <v>159.19999999999999</v>
      </c>
      <c r="L22" s="27">
        <v>163.51</v>
      </c>
      <c r="M22" s="25">
        <v>68.599999999999994</v>
      </c>
      <c r="O22" s="22">
        <f t="shared" si="2"/>
        <v>824.5</v>
      </c>
      <c r="P22" s="22">
        <v>782.2</v>
      </c>
      <c r="Q22" s="22">
        <v>824.5</v>
      </c>
      <c r="R22" s="27">
        <v>824.07</v>
      </c>
      <c r="S22" s="25">
        <v>96.8</v>
      </c>
      <c r="V22" s="22">
        <v>5423.2</v>
      </c>
      <c r="W22" s="22">
        <v>5422.2</v>
      </c>
      <c r="X22" s="27">
        <v>5422.05</v>
      </c>
      <c r="Y22" s="25">
        <v>23.9</v>
      </c>
      <c r="AA22" s="22">
        <f t="shared" si="3"/>
        <v>4597.7</v>
      </c>
      <c r="AB22" s="22">
        <v>4641</v>
      </c>
      <c r="AC22" s="22">
        <v>4597.7</v>
      </c>
      <c r="AD22" s="27">
        <v>4597.9799999999996</v>
      </c>
      <c r="AE22" s="25">
        <v>-72.900000000000006</v>
      </c>
      <c r="AG22" s="22">
        <f t="shared" si="4"/>
        <v>81.900000000000006</v>
      </c>
      <c r="AH22" s="22">
        <v>82.4</v>
      </c>
      <c r="AI22" s="22">
        <v>81.900000000000006</v>
      </c>
      <c r="AJ22" s="27">
        <v>81.790000000000006</v>
      </c>
      <c r="AK22" s="25">
        <v>-3</v>
      </c>
      <c r="AM22" s="22">
        <f t="shared" si="5"/>
        <v>15.2</v>
      </c>
      <c r="AN22" s="22">
        <v>14.4</v>
      </c>
      <c r="AO22" s="22">
        <v>15.2</v>
      </c>
      <c r="AP22" s="27">
        <v>15.2</v>
      </c>
      <c r="AQ22" s="25">
        <v>1.7</v>
      </c>
      <c r="AS22" s="22">
        <f t="shared" si="6"/>
        <v>84.8</v>
      </c>
      <c r="AT22" s="22">
        <v>85.6</v>
      </c>
      <c r="AU22" s="22">
        <v>84.8</v>
      </c>
      <c r="AV22" s="27">
        <v>84.8</v>
      </c>
      <c r="AW22" s="25">
        <v>-1.7</v>
      </c>
      <c r="AY22" s="22">
        <f t="shared" si="7"/>
        <v>3.5</v>
      </c>
      <c r="AZ22" s="22">
        <v>3.7</v>
      </c>
      <c r="BA22" s="22">
        <v>3.5</v>
      </c>
      <c r="BB22" s="27">
        <v>3.56</v>
      </c>
      <c r="BC22" s="22">
        <v>1.5</v>
      </c>
    </row>
    <row r="23" spans="1:55" ht="12.75" x14ac:dyDescent="0.2">
      <c r="A23" s="7">
        <v>91</v>
      </c>
      <c r="B23">
        <v>3</v>
      </c>
      <c r="C23" s="22">
        <f t="shared" si="0"/>
        <v>4386.8</v>
      </c>
      <c r="D23" s="22">
        <v>4437.6000000000004</v>
      </c>
      <c r="E23" s="22">
        <v>4386.8</v>
      </c>
      <c r="F23" s="27">
        <v>4387.93</v>
      </c>
      <c r="G23" s="25">
        <v>-186.2</v>
      </c>
      <c r="I23" s="22">
        <f t="shared" si="1"/>
        <v>187.8</v>
      </c>
      <c r="J23" s="22">
        <v>186.3</v>
      </c>
      <c r="K23" s="22">
        <v>187.8</v>
      </c>
      <c r="L23" s="27">
        <v>185.89</v>
      </c>
      <c r="M23" s="25">
        <v>89.5</v>
      </c>
      <c r="O23" s="22">
        <f t="shared" si="2"/>
        <v>853</v>
      </c>
      <c r="P23" s="22">
        <v>804.3</v>
      </c>
      <c r="Q23" s="22">
        <v>853</v>
      </c>
      <c r="R23" s="27">
        <v>853.96</v>
      </c>
      <c r="S23" s="25">
        <v>119.6</v>
      </c>
      <c r="V23" s="22">
        <v>5428.3</v>
      </c>
      <c r="W23" s="22">
        <v>5427.6</v>
      </c>
      <c r="X23" s="27">
        <v>5427.78</v>
      </c>
      <c r="Y23" s="25">
        <v>22.9</v>
      </c>
      <c r="AA23" s="22">
        <f t="shared" si="3"/>
        <v>4574.6000000000004</v>
      </c>
      <c r="AB23" s="22">
        <v>4624</v>
      </c>
      <c r="AC23" s="22">
        <v>4574.6000000000004</v>
      </c>
      <c r="AD23" s="27">
        <v>4573.82</v>
      </c>
      <c r="AE23" s="25">
        <v>-96.6</v>
      </c>
      <c r="AG23" s="22">
        <f t="shared" si="4"/>
        <v>80.8</v>
      </c>
      <c r="AH23" s="22">
        <v>81.8</v>
      </c>
      <c r="AI23" s="22">
        <v>80.8</v>
      </c>
      <c r="AJ23" s="27">
        <v>80.84</v>
      </c>
      <c r="AK23" s="25">
        <v>-3.8</v>
      </c>
      <c r="AM23" s="22">
        <f t="shared" si="5"/>
        <v>15.7</v>
      </c>
      <c r="AN23" s="22">
        <v>14.8</v>
      </c>
      <c r="AO23" s="22">
        <v>15.7</v>
      </c>
      <c r="AP23" s="27">
        <v>15.73</v>
      </c>
      <c r="AQ23" s="25">
        <v>2.1</v>
      </c>
      <c r="AS23" s="22">
        <f t="shared" si="6"/>
        <v>84.3</v>
      </c>
      <c r="AT23" s="22">
        <v>85.2</v>
      </c>
      <c r="AU23" s="22">
        <v>84.3</v>
      </c>
      <c r="AV23" s="27">
        <v>84.27</v>
      </c>
      <c r="AW23" s="25">
        <v>-2.1</v>
      </c>
      <c r="AY23" s="22">
        <f t="shared" si="7"/>
        <v>4.0999999999999996</v>
      </c>
      <c r="AZ23" s="22">
        <v>4</v>
      </c>
      <c r="BA23" s="22">
        <v>4.0999999999999996</v>
      </c>
      <c r="BB23" s="27">
        <v>4.0599999999999996</v>
      </c>
      <c r="BC23" s="22">
        <v>2</v>
      </c>
    </row>
    <row r="24" spans="1:55" ht="12.75" x14ac:dyDescent="0.2">
      <c r="A24" s="7">
        <v>91</v>
      </c>
      <c r="B24">
        <v>4</v>
      </c>
      <c r="C24" s="22">
        <f t="shared" si="0"/>
        <v>4339.8</v>
      </c>
      <c r="D24" s="22">
        <v>4325.7</v>
      </c>
      <c r="E24" s="22">
        <v>4339.8</v>
      </c>
      <c r="F24" s="27">
        <v>4340.25</v>
      </c>
      <c r="G24" s="25">
        <v>-190.7</v>
      </c>
      <c r="I24" s="22">
        <f t="shared" si="1"/>
        <v>216.3</v>
      </c>
      <c r="J24" s="22">
        <v>201.7</v>
      </c>
      <c r="K24" s="22">
        <v>216.3</v>
      </c>
      <c r="L24" s="27">
        <v>215.57</v>
      </c>
      <c r="M24" s="25">
        <v>118.7</v>
      </c>
      <c r="O24" s="22">
        <f t="shared" si="2"/>
        <v>877.2</v>
      </c>
      <c r="P24" s="22">
        <v>904.8</v>
      </c>
      <c r="Q24" s="22">
        <v>877.2</v>
      </c>
      <c r="R24" s="27">
        <v>877.69</v>
      </c>
      <c r="S24" s="25">
        <v>94.9</v>
      </c>
      <c r="V24" s="22">
        <v>5432.2</v>
      </c>
      <c r="W24" s="22">
        <v>5433.3</v>
      </c>
      <c r="X24" s="27">
        <v>5433.52</v>
      </c>
      <c r="Y24" s="25">
        <v>22.9</v>
      </c>
      <c r="AA24" s="22">
        <f t="shared" si="3"/>
        <v>4556.2</v>
      </c>
      <c r="AB24" s="22">
        <v>4527.5</v>
      </c>
      <c r="AC24" s="22">
        <v>4556.2</v>
      </c>
      <c r="AD24" s="27">
        <v>4555.82</v>
      </c>
      <c r="AE24" s="25">
        <v>-72</v>
      </c>
      <c r="AG24" s="22">
        <f t="shared" si="4"/>
        <v>79.900000000000006</v>
      </c>
      <c r="AH24" s="22">
        <v>79.599999999999994</v>
      </c>
      <c r="AI24" s="22">
        <v>79.900000000000006</v>
      </c>
      <c r="AJ24" s="27">
        <v>79.88</v>
      </c>
      <c r="AK24" s="25">
        <v>-3.9</v>
      </c>
      <c r="AM24" s="22">
        <f t="shared" si="5"/>
        <v>16.100000000000001</v>
      </c>
      <c r="AN24" s="22">
        <v>16.7</v>
      </c>
      <c r="AO24" s="22">
        <v>16.100000000000001</v>
      </c>
      <c r="AP24" s="27">
        <v>16.149999999999999</v>
      </c>
      <c r="AQ24" s="25">
        <v>1.7</v>
      </c>
      <c r="AS24" s="22">
        <f t="shared" si="6"/>
        <v>83.9</v>
      </c>
      <c r="AT24" s="22">
        <v>83.3</v>
      </c>
      <c r="AU24" s="22">
        <v>83.9</v>
      </c>
      <c r="AV24" s="27">
        <v>83.85</v>
      </c>
      <c r="AW24" s="25">
        <v>-1.7</v>
      </c>
      <c r="AY24" s="22">
        <f t="shared" si="7"/>
        <v>4.7</v>
      </c>
      <c r="AZ24" s="22">
        <v>4.5</v>
      </c>
      <c r="BA24" s="22">
        <v>4.7</v>
      </c>
      <c r="BB24" s="27">
        <v>4.7300000000000004</v>
      </c>
      <c r="BC24" s="22">
        <v>2.7</v>
      </c>
    </row>
    <row r="25" spans="1:55" ht="12.75" x14ac:dyDescent="0.2">
      <c r="A25" s="7"/>
      <c r="B25">
        <v>1</v>
      </c>
      <c r="C25" s="22">
        <f t="shared" si="0"/>
        <v>4290.2</v>
      </c>
      <c r="D25" s="22">
        <v>4229.3</v>
      </c>
      <c r="E25" s="22">
        <v>4290.2</v>
      </c>
      <c r="F25" s="27">
        <v>4296.49</v>
      </c>
      <c r="G25" s="25">
        <v>-175.1</v>
      </c>
      <c r="I25" s="22">
        <f t="shared" si="1"/>
        <v>249.6</v>
      </c>
      <c r="J25" s="22">
        <v>252.5</v>
      </c>
      <c r="K25" s="22">
        <v>249.6</v>
      </c>
      <c r="L25" s="27">
        <v>249.4</v>
      </c>
      <c r="M25" s="25">
        <v>135.30000000000001</v>
      </c>
      <c r="O25" s="22">
        <f t="shared" si="2"/>
        <v>899.6</v>
      </c>
      <c r="P25" s="22">
        <v>957</v>
      </c>
      <c r="Q25" s="22">
        <v>899.6</v>
      </c>
      <c r="R25" s="27">
        <v>893.27</v>
      </c>
      <c r="S25" s="25">
        <v>62.3</v>
      </c>
      <c r="V25" s="22">
        <v>5438.8</v>
      </c>
      <c r="W25" s="22">
        <v>5439.4</v>
      </c>
      <c r="X25" s="27">
        <v>5439.16</v>
      </c>
      <c r="Y25" s="25">
        <v>22.6</v>
      </c>
      <c r="AA25" s="22">
        <f t="shared" si="3"/>
        <v>4539.8</v>
      </c>
      <c r="AB25" s="22">
        <v>4481.8</v>
      </c>
      <c r="AC25" s="22">
        <v>4539.8</v>
      </c>
      <c r="AD25" s="27">
        <v>4545.8900000000003</v>
      </c>
      <c r="AE25" s="25">
        <v>-39.700000000000003</v>
      </c>
      <c r="AG25" s="22">
        <f t="shared" si="4"/>
        <v>78.900000000000006</v>
      </c>
      <c r="AH25" s="22">
        <v>77.8</v>
      </c>
      <c r="AI25" s="22">
        <v>78.900000000000006</v>
      </c>
      <c r="AJ25" s="27">
        <v>78.989999999999995</v>
      </c>
      <c r="AK25" s="25">
        <v>-3.6</v>
      </c>
      <c r="AM25" s="22">
        <f t="shared" si="5"/>
        <v>16.5</v>
      </c>
      <c r="AN25" s="22">
        <v>17.600000000000001</v>
      </c>
      <c r="AO25" s="22">
        <v>16.5</v>
      </c>
      <c r="AP25" s="27">
        <v>16.420000000000002</v>
      </c>
      <c r="AQ25" s="25">
        <v>1.1000000000000001</v>
      </c>
      <c r="AS25" s="22">
        <f t="shared" si="6"/>
        <v>83.5</v>
      </c>
      <c r="AT25" s="22">
        <v>82.4</v>
      </c>
      <c r="AU25" s="22">
        <v>83.5</v>
      </c>
      <c r="AV25" s="27">
        <v>83.58</v>
      </c>
      <c r="AW25" s="25">
        <v>-1.1000000000000001</v>
      </c>
      <c r="AY25" s="22">
        <f t="shared" si="7"/>
        <v>5.5</v>
      </c>
      <c r="AZ25" s="22">
        <v>5.6</v>
      </c>
      <c r="BA25" s="22">
        <v>5.5</v>
      </c>
      <c r="BB25" s="27">
        <v>5.49</v>
      </c>
      <c r="BC25" s="22">
        <v>3</v>
      </c>
    </row>
    <row r="26" spans="1:55" ht="12.75" x14ac:dyDescent="0.2">
      <c r="A26" s="7">
        <v>92</v>
      </c>
      <c r="B26">
        <v>2</v>
      </c>
      <c r="C26" s="22">
        <f t="shared" si="0"/>
        <v>4263.3999999999996</v>
      </c>
      <c r="D26" s="22">
        <v>4293.5</v>
      </c>
      <c r="E26" s="22">
        <v>4263.3999999999996</v>
      </c>
      <c r="F26" s="27">
        <v>4251.21</v>
      </c>
      <c r="G26" s="25">
        <v>-181.1</v>
      </c>
      <c r="I26" s="22">
        <f t="shared" si="1"/>
        <v>284.10000000000002</v>
      </c>
      <c r="J26" s="22">
        <v>299.8</v>
      </c>
      <c r="K26" s="22">
        <v>284.10000000000002</v>
      </c>
      <c r="L26" s="27">
        <v>281.43</v>
      </c>
      <c r="M26" s="25">
        <v>128.1</v>
      </c>
      <c r="O26" s="22">
        <f t="shared" si="2"/>
        <v>897</v>
      </c>
      <c r="P26" s="22">
        <v>852.2</v>
      </c>
      <c r="Q26" s="22">
        <v>897</v>
      </c>
      <c r="R26" s="27">
        <v>911.98</v>
      </c>
      <c r="S26" s="25">
        <v>74.8</v>
      </c>
      <c r="V26" s="22">
        <v>5445.5</v>
      </c>
      <c r="W26" s="22">
        <v>5444.4</v>
      </c>
      <c r="X26" s="27">
        <v>5444.62</v>
      </c>
      <c r="Y26" s="25">
        <v>21.8</v>
      </c>
      <c r="AA26" s="22">
        <f t="shared" si="3"/>
        <v>4547.5</v>
      </c>
      <c r="AB26" s="22">
        <v>4593.3</v>
      </c>
      <c r="AC26" s="22">
        <v>4547.5</v>
      </c>
      <c r="AD26" s="27">
        <v>4532.6400000000003</v>
      </c>
      <c r="AE26" s="25">
        <v>-53</v>
      </c>
      <c r="AG26" s="22">
        <f t="shared" si="4"/>
        <v>78.3</v>
      </c>
      <c r="AH26" s="22">
        <v>78.8</v>
      </c>
      <c r="AI26" s="22">
        <v>78.3</v>
      </c>
      <c r="AJ26" s="27">
        <v>78.08</v>
      </c>
      <c r="AK26" s="25">
        <v>-3.6</v>
      </c>
      <c r="AM26" s="22">
        <f t="shared" si="5"/>
        <v>16.5</v>
      </c>
      <c r="AN26" s="22">
        <v>15.7</v>
      </c>
      <c r="AO26" s="22">
        <v>16.5</v>
      </c>
      <c r="AP26" s="27">
        <v>16.75</v>
      </c>
      <c r="AQ26" s="25">
        <v>1.3</v>
      </c>
      <c r="AS26" s="22">
        <f t="shared" si="6"/>
        <v>83.5</v>
      </c>
      <c r="AT26" s="22">
        <v>84.3</v>
      </c>
      <c r="AU26" s="22">
        <v>83.5</v>
      </c>
      <c r="AV26" s="27">
        <v>83.25</v>
      </c>
      <c r="AW26" s="25">
        <v>-1.3</v>
      </c>
      <c r="AY26" s="22">
        <f t="shared" si="7"/>
        <v>6.2</v>
      </c>
      <c r="AZ26" s="22">
        <v>6.5</v>
      </c>
      <c r="BA26" s="22">
        <v>6.2</v>
      </c>
      <c r="BB26" s="27">
        <v>6.21</v>
      </c>
      <c r="BC26" s="22">
        <v>2.9</v>
      </c>
    </row>
    <row r="27" spans="1:55" ht="12.75" x14ac:dyDescent="0.2">
      <c r="A27" s="7">
        <v>92</v>
      </c>
      <c r="B27">
        <v>3</v>
      </c>
      <c r="C27" s="22">
        <f t="shared" si="0"/>
        <v>4193</v>
      </c>
      <c r="D27" s="22">
        <v>4245.6000000000004</v>
      </c>
      <c r="E27" s="22">
        <v>4193</v>
      </c>
      <c r="F27" s="27">
        <v>4197.79</v>
      </c>
      <c r="G27" s="25">
        <v>-213.7</v>
      </c>
      <c r="I27" s="22">
        <f t="shared" si="1"/>
        <v>314</v>
      </c>
      <c r="J27" s="22">
        <v>312.39999999999998</v>
      </c>
      <c r="K27" s="22">
        <v>314</v>
      </c>
      <c r="L27" s="27">
        <v>311.37</v>
      </c>
      <c r="M27" s="25">
        <v>119.7</v>
      </c>
      <c r="O27" s="22">
        <f t="shared" si="2"/>
        <v>942.5</v>
      </c>
      <c r="P27" s="22">
        <v>891.9</v>
      </c>
      <c r="Q27" s="22">
        <v>942.5</v>
      </c>
      <c r="R27" s="27">
        <v>940.43</v>
      </c>
      <c r="S27" s="25">
        <v>113.8</v>
      </c>
      <c r="V27" s="22">
        <v>5449.9</v>
      </c>
      <c r="W27" s="22">
        <v>5449.5</v>
      </c>
      <c r="X27" s="27">
        <v>5449.59</v>
      </c>
      <c r="Y27" s="25">
        <v>19.899999999999999</v>
      </c>
      <c r="AA27" s="22">
        <f t="shared" si="3"/>
        <v>4507</v>
      </c>
      <c r="AB27" s="22">
        <v>4557.8999999999996</v>
      </c>
      <c r="AC27" s="22">
        <v>4507</v>
      </c>
      <c r="AD27" s="27">
        <v>4509.16</v>
      </c>
      <c r="AE27" s="25">
        <v>-93.9</v>
      </c>
      <c r="AG27" s="22">
        <f t="shared" si="4"/>
        <v>76.900000000000006</v>
      </c>
      <c r="AH27" s="22">
        <v>77.900000000000006</v>
      </c>
      <c r="AI27" s="22">
        <v>76.900000000000006</v>
      </c>
      <c r="AJ27" s="27">
        <v>77.03</v>
      </c>
      <c r="AK27" s="25">
        <v>-4.2</v>
      </c>
      <c r="AM27" s="22">
        <f t="shared" si="5"/>
        <v>17.3</v>
      </c>
      <c r="AN27" s="22">
        <v>16.399999999999999</v>
      </c>
      <c r="AO27" s="22">
        <v>17.3</v>
      </c>
      <c r="AP27" s="27">
        <v>17.260000000000002</v>
      </c>
      <c r="AQ27" s="25">
        <v>2</v>
      </c>
      <c r="AS27" s="22">
        <f t="shared" si="6"/>
        <v>82.7</v>
      </c>
      <c r="AT27" s="22">
        <v>83.6</v>
      </c>
      <c r="AU27" s="22">
        <v>82.7</v>
      </c>
      <c r="AV27" s="27">
        <v>82.74</v>
      </c>
      <c r="AW27" s="25">
        <v>-2</v>
      </c>
      <c r="AY27" s="22">
        <f t="shared" si="7"/>
        <v>7</v>
      </c>
      <c r="AZ27" s="22">
        <v>6.9</v>
      </c>
      <c r="BA27" s="22">
        <v>7</v>
      </c>
      <c r="BB27" s="27">
        <v>6.91</v>
      </c>
      <c r="BC27" s="22">
        <v>2.8</v>
      </c>
    </row>
    <row r="28" spans="1:55" ht="12.75" x14ac:dyDescent="0.2">
      <c r="A28" s="7">
        <v>92</v>
      </c>
      <c r="B28">
        <v>4</v>
      </c>
      <c r="C28" s="22">
        <f t="shared" si="0"/>
        <v>4137.7</v>
      </c>
      <c r="D28" s="22">
        <v>4123.1000000000004</v>
      </c>
      <c r="E28" s="22">
        <v>4137.7</v>
      </c>
      <c r="F28" s="27">
        <v>4131.3900000000003</v>
      </c>
      <c r="G28" s="25">
        <v>-265.60000000000002</v>
      </c>
      <c r="I28" s="22">
        <f t="shared" si="1"/>
        <v>336.1</v>
      </c>
      <c r="J28" s="22">
        <v>319.10000000000002</v>
      </c>
      <c r="K28" s="22">
        <v>336.1</v>
      </c>
      <c r="L28" s="27">
        <v>347.24</v>
      </c>
      <c r="M28" s="25">
        <v>143.5</v>
      </c>
      <c r="O28" s="22">
        <f t="shared" si="2"/>
        <v>980.3</v>
      </c>
      <c r="P28" s="22">
        <v>1010.8</v>
      </c>
      <c r="Q28" s="22">
        <v>980.3</v>
      </c>
      <c r="R28" s="27">
        <v>974.82</v>
      </c>
      <c r="S28" s="25">
        <v>137.5</v>
      </c>
      <c r="V28" s="22">
        <v>5453</v>
      </c>
      <c r="W28" s="22">
        <v>5454.1</v>
      </c>
      <c r="X28" s="27">
        <v>5453.45</v>
      </c>
      <c r="Y28" s="25">
        <v>15.5</v>
      </c>
      <c r="AA28" s="22">
        <f t="shared" si="3"/>
        <v>4473.8</v>
      </c>
      <c r="AB28" s="22">
        <v>4442.2</v>
      </c>
      <c r="AC28" s="22">
        <v>4473.8</v>
      </c>
      <c r="AD28" s="27">
        <v>4478.6400000000003</v>
      </c>
      <c r="AE28" s="25">
        <v>-122.1</v>
      </c>
      <c r="AG28" s="22">
        <f t="shared" si="4"/>
        <v>75.900000000000006</v>
      </c>
      <c r="AH28" s="22">
        <v>75.599999999999994</v>
      </c>
      <c r="AI28" s="22">
        <v>75.900000000000006</v>
      </c>
      <c r="AJ28" s="27">
        <v>75.760000000000005</v>
      </c>
      <c r="AK28" s="25">
        <v>-5.0999999999999996</v>
      </c>
      <c r="AM28" s="22">
        <f t="shared" si="5"/>
        <v>18</v>
      </c>
      <c r="AN28" s="22">
        <v>18.5</v>
      </c>
      <c r="AO28" s="22">
        <v>18</v>
      </c>
      <c r="AP28" s="27">
        <v>17.88</v>
      </c>
      <c r="AQ28" s="25">
        <v>2.5</v>
      </c>
      <c r="AS28" s="22">
        <f t="shared" si="6"/>
        <v>82</v>
      </c>
      <c r="AT28" s="22">
        <v>81.5</v>
      </c>
      <c r="AU28" s="22">
        <v>82</v>
      </c>
      <c r="AV28" s="27">
        <v>82.12</v>
      </c>
      <c r="AW28" s="25">
        <v>-2.5</v>
      </c>
      <c r="AY28" s="22">
        <f t="shared" si="7"/>
        <v>7.5</v>
      </c>
      <c r="AZ28" s="22">
        <v>7.2</v>
      </c>
      <c r="BA28" s="22">
        <v>7.5</v>
      </c>
      <c r="BB28" s="27">
        <v>7.75</v>
      </c>
      <c r="BC28" s="22">
        <v>3.4</v>
      </c>
    </row>
    <row r="29" spans="1:55" ht="12.75" x14ac:dyDescent="0.2">
      <c r="A29" s="7"/>
      <c r="B29">
        <v>1</v>
      </c>
      <c r="C29" s="22">
        <f t="shared" si="0"/>
        <v>4060.1</v>
      </c>
      <c r="D29" s="22">
        <v>3997.2</v>
      </c>
      <c r="E29" s="22">
        <v>4060.1</v>
      </c>
      <c r="F29" s="27">
        <v>4056.12</v>
      </c>
      <c r="G29" s="25">
        <v>-301.10000000000002</v>
      </c>
      <c r="I29" s="22">
        <f t="shared" si="1"/>
        <v>393</v>
      </c>
      <c r="J29" s="22">
        <v>396</v>
      </c>
      <c r="K29" s="22">
        <v>393</v>
      </c>
      <c r="L29" s="27">
        <v>394.89</v>
      </c>
      <c r="M29" s="25">
        <v>190.6</v>
      </c>
      <c r="O29" s="22">
        <f t="shared" si="2"/>
        <v>1003.2</v>
      </c>
      <c r="P29" s="22">
        <v>1062.5999999999999</v>
      </c>
      <c r="Q29" s="22">
        <v>1003.2</v>
      </c>
      <c r="R29" s="27">
        <v>1005.1</v>
      </c>
      <c r="S29" s="25">
        <v>121.1</v>
      </c>
      <c r="V29" s="22">
        <v>5455.8</v>
      </c>
      <c r="W29" s="22">
        <v>5456.2</v>
      </c>
      <c r="X29" s="27">
        <v>5456.11</v>
      </c>
      <c r="Y29" s="25">
        <v>10.6</v>
      </c>
      <c r="AA29" s="22">
        <f t="shared" si="3"/>
        <v>4453</v>
      </c>
      <c r="AB29" s="22">
        <v>4393.2</v>
      </c>
      <c r="AC29" s="22">
        <v>4453</v>
      </c>
      <c r="AD29" s="27">
        <v>4451.01</v>
      </c>
      <c r="AE29" s="25">
        <v>-110.5</v>
      </c>
      <c r="AG29" s="22">
        <f t="shared" si="4"/>
        <v>74.400000000000006</v>
      </c>
      <c r="AH29" s="22">
        <v>73.3</v>
      </c>
      <c r="AI29" s="22">
        <v>74.400000000000006</v>
      </c>
      <c r="AJ29" s="27">
        <v>74.34</v>
      </c>
      <c r="AK29" s="25">
        <v>-5.7</v>
      </c>
      <c r="AM29" s="22">
        <f t="shared" si="5"/>
        <v>18.399999999999999</v>
      </c>
      <c r="AN29" s="22">
        <v>19.5</v>
      </c>
      <c r="AO29" s="22">
        <v>18.399999999999999</v>
      </c>
      <c r="AP29" s="27">
        <v>18.420000000000002</v>
      </c>
      <c r="AQ29" s="25">
        <v>2.2000000000000002</v>
      </c>
      <c r="AS29" s="22">
        <f t="shared" si="6"/>
        <v>81.599999999999994</v>
      </c>
      <c r="AT29" s="22">
        <v>80.5</v>
      </c>
      <c r="AU29" s="22">
        <v>81.599999999999994</v>
      </c>
      <c r="AV29" s="27">
        <v>81.58</v>
      </c>
      <c r="AW29" s="25">
        <v>-2.2000000000000002</v>
      </c>
      <c r="AY29" s="22">
        <f t="shared" si="7"/>
        <v>8.8000000000000007</v>
      </c>
      <c r="AZ29" s="22">
        <v>9</v>
      </c>
      <c r="BA29" s="22">
        <v>8.8000000000000007</v>
      </c>
      <c r="BB29" s="27">
        <v>8.8699999999999992</v>
      </c>
      <c r="BC29" s="22">
        <v>4.5</v>
      </c>
    </row>
    <row r="30" spans="1:55" ht="12.75" x14ac:dyDescent="0.2">
      <c r="A30" s="7">
        <v>93</v>
      </c>
      <c r="B30">
        <v>2</v>
      </c>
      <c r="C30" s="22">
        <f t="shared" si="0"/>
        <v>3976.1</v>
      </c>
      <c r="D30" s="22">
        <v>4005.4</v>
      </c>
      <c r="E30" s="22">
        <v>3976.1</v>
      </c>
      <c r="F30" s="27">
        <v>3987.63</v>
      </c>
      <c r="G30" s="25">
        <v>-274</v>
      </c>
      <c r="I30" s="22">
        <f t="shared" si="1"/>
        <v>451.7</v>
      </c>
      <c r="J30" s="22">
        <v>470.5</v>
      </c>
      <c r="K30" s="22">
        <v>451.7</v>
      </c>
      <c r="L30" s="27">
        <v>444.25</v>
      </c>
      <c r="M30" s="25">
        <v>197.4</v>
      </c>
      <c r="O30" s="22">
        <f t="shared" si="2"/>
        <v>1030.4000000000001</v>
      </c>
      <c r="P30" s="22">
        <v>983.4</v>
      </c>
      <c r="Q30" s="22">
        <v>1030.4000000000001</v>
      </c>
      <c r="R30" s="27">
        <v>1026.45</v>
      </c>
      <c r="S30" s="25">
        <v>85.4</v>
      </c>
      <c r="V30" s="22">
        <v>5459.3</v>
      </c>
      <c r="W30" s="22">
        <v>5458.2</v>
      </c>
      <c r="X30" s="27">
        <v>5458.33</v>
      </c>
      <c r="Y30" s="25">
        <v>8.8000000000000007</v>
      </c>
      <c r="AA30" s="22">
        <f t="shared" si="3"/>
        <v>4427.8</v>
      </c>
      <c r="AB30" s="22">
        <v>4475.8999999999996</v>
      </c>
      <c r="AC30" s="22">
        <v>4427.8</v>
      </c>
      <c r="AD30" s="27">
        <v>4431.88</v>
      </c>
      <c r="AE30" s="25">
        <v>-76.599999999999994</v>
      </c>
      <c r="AG30" s="22">
        <f t="shared" si="4"/>
        <v>72.8</v>
      </c>
      <c r="AH30" s="22">
        <v>73.400000000000006</v>
      </c>
      <c r="AI30" s="22">
        <v>72.8</v>
      </c>
      <c r="AJ30" s="27">
        <v>73.06</v>
      </c>
      <c r="AK30" s="25">
        <v>-5.0999999999999996</v>
      </c>
      <c r="AM30" s="22">
        <f t="shared" si="5"/>
        <v>18.899999999999999</v>
      </c>
      <c r="AN30" s="22">
        <v>18</v>
      </c>
      <c r="AO30" s="22">
        <v>18.899999999999999</v>
      </c>
      <c r="AP30" s="27">
        <v>18.809999999999999</v>
      </c>
      <c r="AQ30" s="25">
        <v>1.5</v>
      </c>
      <c r="AS30" s="22">
        <f t="shared" si="6"/>
        <v>81.099999999999994</v>
      </c>
      <c r="AT30" s="22">
        <v>82</v>
      </c>
      <c r="AU30" s="22">
        <v>81.099999999999994</v>
      </c>
      <c r="AV30" s="27">
        <v>81.19</v>
      </c>
      <c r="AW30" s="25">
        <v>-1.5</v>
      </c>
      <c r="AY30" s="22">
        <f t="shared" si="7"/>
        <v>10.199999999999999</v>
      </c>
      <c r="AZ30" s="22">
        <v>10.5</v>
      </c>
      <c r="BA30" s="22">
        <v>10.199999999999999</v>
      </c>
      <c r="BB30" s="27">
        <v>10.02</v>
      </c>
      <c r="BC30" s="22">
        <v>4.5999999999999996</v>
      </c>
    </row>
    <row r="31" spans="1:55" ht="12.75" x14ac:dyDescent="0.2">
      <c r="A31" s="7">
        <v>93</v>
      </c>
      <c r="B31">
        <v>3</v>
      </c>
      <c r="C31" s="22">
        <f t="shared" si="0"/>
        <v>3944.5</v>
      </c>
      <c r="D31" s="22">
        <v>3998.9</v>
      </c>
      <c r="E31" s="22">
        <v>3944.5</v>
      </c>
      <c r="F31" s="27">
        <v>3941.72</v>
      </c>
      <c r="G31" s="25">
        <v>-183.6</v>
      </c>
      <c r="I31" s="22">
        <f t="shared" si="1"/>
        <v>477.9</v>
      </c>
      <c r="J31" s="22">
        <v>476</v>
      </c>
      <c r="K31" s="22">
        <v>477.9</v>
      </c>
      <c r="L31" s="27">
        <v>477.86</v>
      </c>
      <c r="M31" s="25">
        <v>134.4</v>
      </c>
      <c r="O31" s="22">
        <f t="shared" si="2"/>
        <v>1039.7</v>
      </c>
      <c r="P31" s="22">
        <v>987.4</v>
      </c>
      <c r="Q31" s="22">
        <v>1039.7</v>
      </c>
      <c r="R31" s="27">
        <v>1042.43</v>
      </c>
      <c r="S31" s="25">
        <v>63.9</v>
      </c>
      <c r="V31" s="22">
        <v>5462.3</v>
      </c>
      <c r="W31" s="22">
        <v>5462.1</v>
      </c>
      <c r="X31" s="27">
        <v>5462.01</v>
      </c>
      <c r="Y31" s="25">
        <v>14.7</v>
      </c>
      <c r="AA31" s="22">
        <f t="shared" si="3"/>
        <v>4422.3999999999996</v>
      </c>
      <c r="AB31" s="22">
        <v>4474.8999999999996</v>
      </c>
      <c r="AC31" s="22">
        <v>4422.3999999999996</v>
      </c>
      <c r="AD31" s="27">
        <v>4419.58</v>
      </c>
      <c r="AE31" s="25">
        <v>-49.2</v>
      </c>
      <c r="AG31" s="22">
        <f t="shared" si="4"/>
        <v>72.2</v>
      </c>
      <c r="AH31" s="22">
        <v>73.2</v>
      </c>
      <c r="AI31" s="22">
        <v>72.2</v>
      </c>
      <c r="AJ31" s="27">
        <v>72.17</v>
      </c>
      <c r="AK31" s="25">
        <v>-3.6</v>
      </c>
      <c r="AM31" s="22">
        <f t="shared" si="5"/>
        <v>19</v>
      </c>
      <c r="AN31" s="22">
        <v>18.100000000000001</v>
      </c>
      <c r="AO31" s="22">
        <v>19</v>
      </c>
      <c r="AP31" s="27">
        <v>19.09</v>
      </c>
      <c r="AQ31" s="25">
        <v>1.1000000000000001</v>
      </c>
      <c r="AS31" s="22">
        <f t="shared" si="6"/>
        <v>81</v>
      </c>
      <c r="AT31" s="22">
        <v>81.900000000000006</v>
      </c>
      <c r="AU31" s="22">
        <v>81</v>
      </c>
      <c r="AV31" s="27">
        <v>80.91</v>
      </c>
      <c r="AW31" s="25">
        <v>-1.1000000000000001</v>
      </c>
      <c r="AY31" s="22">
        <f t="shared" si="7"/>
        <v>10.8</v>
      </c>
      <c r="AZ31" s="22">
        <v>10.6</v>
      </c>
      <c r="BA31" s="22">
        <v>10.8</v>
      </c>
      <c r="BB31" s="27">
        <v>10.81</v>
      </c>
      <c r="BC31" s="22">
        <v>3.2</v>
      </c>
    </row>
    <row r="32" spans="1:55" ht="12.75" x14ac:dyDescent="0.2">
      <c r="A32" s="7">
        <v>93</v>
      </c>
      <c r="B32">
        <v>4</v>
      </c>
      <c r="C32" s="22">
        <f t="shared" si="0"/>
        <v>3927.3</v>
      </c>
      <c r="D32" s="22">
        <v>3912</v>
      </c>
      <c r="E32" s="22">
        <v>3927.3</v>
      </c>
      <c r="F32" s="27">
        <v>3924.56</v>
      </c>
      <c r="G32" s="25">
        <v>-68.599999999999994</v>
      </c>
      <c r="I32" s="22">
        <f t="shared" si="1"/>
        <v>488.2</v>
      </c>
      <c r="J32" s="22">
        <v>468.5</v>
      </c>
      <c r="K32" s="22">
        <v>488.2</v>
      </c>
      <c r="L32" s="27">
        <v>487.33</v>
      </c>
      <c r="M32" s="25">
        <v>37.9</v>
      </c>
      <c r="O32" s="22">
        <f t="shared" si="2"/>
        <v>1052.3</v>
      </c>
      <c r="P32" s="22">
        <v>1086.4000000000001</v>
      </c>
      <c r="Q32" s="22">
        <v>1052.3</v>
      </c>
      <c r="R32" s="27">
        <v>1057.24</v>
      </c>
      <c r="S32" s="25">
        <v>59.2</v>
      </c>
      <c r="V32" s="22">
        <v>5466.9</v>
      </c>
      <c r="W32" s="22">
        <v>5467.8</v>
      </c>
      <c r="X32" s="27">
        <v>5469.13</v>
      </c>
      <c r="Y32" s="25">
        <v>28.5</v>
      </c>
      <c r="AA32" s="22">
        <f t="shared" si="3"/>
        <v>4415.5</v>
      </c>
      <c r="AB32" s="22">
        <v>4380.5</v>
      </c>
      <c r="AC32" s="22">
        <v>4415.5</v>
      </c>
      <c r="AD32" s="27">
        <v>4411.8900000000003</v>
      </c>
      <c r="AE32" s="25">
        <v>-30.8</v>
      </c>
      <c r="AG32" s="22">
        <f t="shared" si="4"/>
        <v>71.8</v>
      </c>
      <c r="AH32" s="22">
        <v>71.599999999999994</v>
      </c>
      <c r="AI32" s="22">
        <v>71.8</v>
      </c>
      <c r="AJ32" s="27">
        <v>71.760000000000005</v>
      </c>
      <c r="AK32" s="25">
        <v>-1.6</v>
      </c>
      <c r="AM32" s="22">
        <f t="shared" si="5"/>
        <v>19.2</v>
      </c>
      <c r="AN32" s="22">
        <v>19.899999999999999</v>
      </c>
      <c r="AO32" s="22">
        <v>19.2</v>
      </c>
      <c r="AP32" s="27">
        <v>19.329999999999998</v>
      </c>
      <c r="AQ32" s="25">
        <v>1</v>
      </c>
      <c r="AS32" s="22">
        <f t="shared" si="6"/>
        <v>80.8</v>
      </c>
      <c r="AT32" s="22">
        <v>80.099999999999994</v>
      </c>
      <c r="AU32" s="22">
        <v>80.8</v>
      </c>
      <c r="AV32" s="27">
        <v>80.67</v>
      </c>
      <c r="AW32" s="25">
        <v>-1</v>
      </c>
      <c r="AY32" s="22">
        <f t="shared" si="7"/>
        <v>11.1</v>
      </c>
      <c r="AZ32" s="22">
        <v>10.7</v>
      </c>
      <c r="BA32" s="22">
        <v>11.1</v>
      </c>
      <c r="BB32" s="27">
        <v>11.05</v>
      </c>
      <c r="BC32" s="22">
        <v>0.9</v>
      </c>
    </row>
    <row r="33" spans="1:55" ht="12.75" x14ac:dyDescent="0.2">
      <c r="A33" s="7"/>
      <c r="B33">
        <v>1</v>
      </c>
      <c r="C33" s="22">
        <f t="shared" si="0"/>
        <v>3926.6</v>
      </c>
      <c r="D33" s="22">
        <v>3862.1</v>
      </c>
      <c r="E33" s="22">
        <v>3926.6</v>
      </c>
      <c r="F33" s="27">
        <v>3927.34</v>
      </c>
      <c r="G33" s="25">
        <v>11.1</v>
      </c>
      <c r="I33" s="22">
        <f t="shared" si="1"/>
        <v>484.1</v>
      </c>
      <c r="J33" s="22">
        <v>487.1</v>
      </c>
      <c r="K33" s="22">
        <v>484.1</v>
      </c>
      <c r="L33" s="27">
        <v>480.06</v>
      </c>
      <c r="M33" s="25">
        <v>-29.1</v>
      </c>
      <c r="O33" s="22">
        <f t="shared" si="2"/>
        <v>1069</v>
      </c>
      <c r="P33" s="22">
        <v>1130.0999999999999</v>
      </c>
      <c r="Q33" s="22">
        <v>1069</v>
      </c>
      <c r="R33" s="27">
        <v>1072.1199999999999</v>
      </c>
      <c r="S33" s="25">
        <v>59.5</v>
      </c>
      <c r="V33" s="22">
        <v>5479.3</v>
      </c>
      <c r="W33" s="22">
        <v>5479.7</v>
      </c>
      <c r="X33" s="27">
        <v>5479.51</v>
      </c>
      <c r="Y33" s="25">
        <v>41.6</v>
      </c>
      <c r="AA33" s="22">
        <f t="shared" si="3"/>
        <v>4410.7</v>
      </c>
      <c r="AB33" s="22">
        <v>4349.2</v>
      </c>
      <c r="AC33" s="22">
        <v>4410.7</v>
      </c>
      <c r="AD33" s="27">
        <v>4407.3999999999996</v>
      </c>
      <c r="AE33" s="25">
        <v>-18</v>
      </c>
      <c r="AG33" s="22">
        <f t="shared" si="4"/>
        <v>71.7</v>
      </c>
      <c r="AH33" s="22">
        <v>70.5</v>
      </c>
      <c r="AI33" s="22">
        <v>71.7</v>
      </c>
      <c r="AJ33" s="27">
        <v>71.67</v>
      </c>
      <c r="AK33" s="25">
        <v>-0.3</v>
      </c>
      <c r="AM33" s="22">
        <f t="shared" si="5"/>
        <v>19.5</v>
      </c>
      <c r="AN33" s="22">
        <v>20.6</v>
      </c>
      <c r="AO33" s="22">
        <v>19.5</v>
      </c>
      <c r="AP33" s="27">
        <v>19.57</v>
      </c>
      <c r="AQ33" s="25">
        <v>0.9</v>
      </c>
      <c r="AS33" s="22">
        <f t="shared" si="6"/>
        <v>80.5</v>
      </c>
      <c r="AT33" s="22">
        <v>79.400000000000006</v>
      </c>
      <c r="AU33" s="22">
        <v>80.5</v>
      </c>
      <c r="AV33" s="27">
        <v>80.430000000000007</v>
      </c>
      <c r="AW33" s="25">
        <v>-0.9</v>
      </c>
      <c r="AY33" s="22">
        <f t="shared" si="7"/>
        <v>11</v>
      </c>
      <c r="AZ33" s="22">
        <v>11.2</v>
      </c>
      <c r="BA33" s="22">
        <v>11</v>
      </c>
      <c r="BB33" s="27">
        <v>10.89</v>
      </c>
      <c r="BC33" s="22">
        <v>-0.6</v>
      </c>
    </row>
    <row r="34" spans="1:55" ht="12.75" x14ac:dyDescent="0.2">
      <c r="A34" s="7">
        <v>94</v>
      </c>
      <c r="B34">
        <v>2</v>
      </c>
      <c r="C34" s="22">
        <f t="shared" si="0"/>
        <v>3942.6</v>
      </c>
      <c r="D34" s="22">
        <v>3969.4</v>
      </c>
      <c r="E34" s="22">
        <v>3942.6</v>
      </c>
      <c r="F34" s="27">
        <v>3940.07</v>
      </c>
      <c r="G34" s="25">
        <v>50.9</v>
      </c>
      <c r="I34" s="22">
        <f t="shared" si="1"/>
        <v>461.6</v>
      </c>
      <c r="J34" s="22">
        <v>484.4</v>
      </c>
      <c r="K34" s="22">
        <v>461.6</v>
      </c>
      <c r="L34" s="27">
        <v>468.66</v>
      </c>
      <c r="M34" s="25">
        <v>-45.6</v>
      </c>
      <c r="O34" s="22">
        <f t="shared" si="2"/>
        <v>1087.9000000000001</v>
      </c>
      <c r="P34" s="22">
        <v>1039.4000000000001</v>
      </c>
      <c r="Q34" s="22">
        <v>1087.9000000000001</v>
      </c>
      <c r="R34" s="27">
        <v>1082.55</v>
      </c>
      <c r="S34" s="25">
        <v>41.7</v>
      </c>
      <c r="V34" s="22">
        <v>5493.1</v>
      </c>
      <c r="W34" s="22">
        <v>5492.2</v>
      </c>
      <c r="X34" s="27">
        <v>5491.28</v>
      </c>
      <c r="Y34" s="25">
        <v>47.1</v>
      </c>
      <c r="AA34" s="22">
        <f t="shared" si="3"/>
        <v>4404.2</v>
      </c>
      <c r="AB34" s="22">
        <v>4453.8</v>
      </c>
      <c r="AC34" s="22">
        <v>4404.2</v>
      </c>
      <c r="AD34" s="27">
        <v>4408.7299999999996</v>
      </c>
      <c r="AE34" s="25">
        <v>5.3</v>
      </c>
      <c r="AG34" s="22">
        <f t="shared" si="4"/>
        <v>71.8</v>
      </c>
      <c r="AH34" s="22">
        <v>72.3</v>
      </c>
      <c r="AI34" s="22">
        <v>71.8</v>
      </c>
      <c r="AJ34" s="27">
        <v>71.75</v>
      </c>
      <c r="AK34" s="25">
        <v>0.3</v>
      </c>
      <c r="AM34" s="22">
        <f t="shared" si="5"/>
        <v>19.8</v>
      </c>
      <c r="AN34" s="22">
        <v>18.899999999999999</v>
      </c>
      <c r="AO34" s="22">
        <v>19.8</v>
      </c>
      <c r="AP34" s="27">
        <v>19.71</v>
      </c>
      <c r="AQ34" s="25">
        <v>0.6</v>
      </c>
      <c r="AS34" s="22">
        <f t="shared" si="6"/>
        <v>80.2</v>
      </c>
      <c r="AT34" s="22">
        <v>81.099999999999994</v>
      </c>
      <c r="AU34" s="22">
        <v>80.2</v>
      </c>
      <c r="AV34" s="27">
        <v>80.290000000000006</v>
      </c>
      <c r="AW34" s="25">
        <v>-0.6</v>
      </c>
      <c r="AY34" s="22">
        <f t="shared" si="7"/>
        <v>10.5</v>
      </c>
      <c r="AZ34" s="22">
        <v>10.9</v>
      </c>
      <c r="BA34" s="22">
        <v>10.5</v>
      </c>
      <c r="BB34" s="27">
        <v>10.63</v>
      </c>
      <c r="BC34" s="22">
        <v>-1</v>
      </c>
    </row>
    <row r="35" spans="1:55" ht="12.75" x14ac:dyDescent="0.2">
      <c r="A35" s="7">
        <v>94</v>
      </c>
      <c r="B35">
        <v>3</v>
      </c>
      <c r="C35" s="22">
        <f t="shared" si="0"/>
        <v>3954.9</v>
      </c>
      <c r="D35" s="22">
        <v>4012.4</v>
      </c>
      <c r="E35" s="22">
        <v>3954.9</v>
      </c>
      <c r="F35" s="27">
        <v>3956.75</v>
      </c>
      <c r="G35" s="25">
        <v>66.7</v>
      </c>
      <c r="I35" s="22">
        <f t="shared" si="1"/>
        <v>461</v>
      </c>
      <c r="J35" s="22">
        <v>457.6</v>
      </c>
      <c r="K35" s="22">
        <v>461</v>
      </c>
      <c r="L35" s="27">
        <v>460.13</v>
      </c>
      <c r="M35" s="25">
        <v>-34.1</v>
      </c>
      <c r="O35" s="22">
        <f t="shared" si="2"/>
        <v>1085.5</v>
      </c>
      <c r="P35" s="22">
        <v>1031.5999999999999</v>
      </c>
      <c r="Q35" s="22">
        <v>1085.5</v>
      </c>
      <c r="R35" s="27">
        <v>1085.31</v>
      </c>
      <c r="S35" s="25">
        <v>11.1</v>
      </c>
      <c r="V35" s="22">
        <v>5501.6</v>
      </c>
      <c r="W35" s="22">
        <v>5501.4</v>
      </c>
      <c r="X35" s="27">
        <v>5502.19</v>
      </c>
      <c r="Y35" s="25">
        <v>43.6</v>
      </c>
      <c r="AA35" s="22">
        <f t="shared" si="3"/>
        <v>4415.8999999999996</v>
      </c>
      <c r="AB35" s="22">
        <v>4470</v>
      </c>
      <c r="AC35" s="22">
        <v>4415.8999999999996</v>
      </c>
      <c r="AD35" s="27">
        <v>4416.88</v>
      </c>
      <c r="AE35" s="25">
        <v>32.6</v>
      </c>
      <c r="AG35" s="22">
        <f t="shared" si="4"/>
        <v>71.900000000000006</v>
      </c>
      <c r="AH35" s="22">
        <v>72.900000000000006</v>
      </c>
      <c r="AI35" s="22">
        <v>71.900000000000006</v>
      </c>
      <c r="AJ35" s="27">
        <v>71.91</v>
      </c>
      <c r="AK35" s="25">
        <v>0.6</v>
      </c>
      <c r="AM35" s="22">
        <f t="shared" si="5"/>
        <v>19.7</v>
      </c>
      <c r="AN35" s="22">
        <v>18.8</v>
      </c>
      <c r="AO35" s="22">
        <v>19.7</v>
      </c>
      <c r="AP35" s="27">
        <v>19.73</v>
      </c>
      <c r="AQ35" s="25">
        <v>0</v>
      </c>
      <c r="AS35" s="22">
        <f t="shared" si="6"/>
        <v>80.3</v>
      </c>
      <c r="AT35" s="22">
        <v>81.2</v>
      </c>
      <c r="AU35" s="22">
        <v>80.3</v>
      </c>
      <c r="AV35" s="27">
        <v>80.27</v>
      </c>
      <c r="AW35" s="25">
        <v>0</v>
      </c>
      <c r="AY35" s="22">
        <f t="shared" si="7"/>
        <v>10.4</v>
      </c>
      <c r="AZ35" s="22">
        <v>10.199999999999999</v>
      </c>
      <c r="BA35" s="22">
        <v>10.4</v>
      </c>
      <c r="BB35" s="27">
        <v>10.42</v>
      </c>
      <c r="BC35" s="22">
        <v>-0.9</v>
      </c>
    </row>
    <row r="36" spans="1:55" ht="12.75" x14ac:dyDescent="0.2">
      <c r="A36" s="7">
        <v>94</v>
      </c>
      <c r="B36">
        <v>4</v>
      </c>
      <c r="C36" s="22">
        <f t="shared" si="0"/>
        <v>3970.7</v>
      </c>
      <c r="D36" s="22">
        <v>3954.4</v>
      </c>
      <c r="E36" s="22">
        <v>3970.7</v>
      </c>
      <c r="F36" s="27">
        <v>3976.31</v>
      </c>
      <c r="G36" s="25">
        <v>78.2</v>
      </c>
      <c r="I36" s="22">
        <f t="shared" si="1"/>
        <v>456.4</v>
      </c>
      <c r="J36" s="22">
        <v>434.8</v>
      </c>
      <c r="K36" s="22">
        <v>456.4</v>
      </c>
      <c r="L36" s="27">
        <v>453.19</v>
      </c>
      <c r="M36" s="25">
        <v>-27.7</v>
      </c>
      <c r="O36" s="22">
        <f t="shared" si="2"/>
        <v>1084.8</v>
      </c>
      <c r="P36" s="22">
        <v>1121.9000000000001</v>
      </c>
      <c r="Q36" s="22">
        <v>1084.8</v>
      </c>
      <c r="R36" s="27">
        <v>1081.5</v>
      </c>
      <c r="S36" s="25">
        <v>-15.2</v>
      </c>
      <c r="V36" s="22">
        <v>5511.1</v>
      </c>
      <c r="W36" s="22">
        <v>5511.9</v>
      </c>
      <c r="X36" s="27">
        <v>5511</v>
      </c>
      <c r="Y36" s="25">
        <v>35.299999999999997</v>
      </c>
      <c r="AA36" s="22">
        <f t="shared" si="3"/>
        <v>4427.1000000000004</v>
      </c>
      <c r="AB36" s="22">
        <v>4389.2</v>
      </c>
      <c r="AC36" s="22">
        <v>4427.1000000000004</v>
      </c>
      <c r="AD36" s="27">
        <v>4429.5</v>
      </c>
      <c r="AE36" s="25">
        <v>50.5</v>
      </c>
      <c r="AG36" s="22">
        <f t="shared" si="4"/>
        <v>72</v>
      </c>
      <c r="AH36" s="22">
        <v>71.8</v>
      </c>
      <c r="AI36" s="22">
        <v>72</v>
      </c>
      <c r="AJ36" s="27">
        <v>72.150000000000006</v>
      </c>
      <c r="AK36" s="25">
        <v>1</v>
      </c>
      <c r="AM36" s="22">
        <f t="shared" si="5"/>
        <v>19.7</v>
      </c>
      <c r="AN36" s="22">
        <v>20.399999999999999</v>
      </c>
      <c r="AO36" s="22">
        <v>19.7</v>
      </c>
      <c r="AP36" s="27">
        <v>19.62</v>
      </c>
      <c r="AQ36" s="25">
        <v>-0.4</v>
      </c>
      <c r="AS36" s="22">
        <f t="shared" si="6"/>
        <v>80.3</v>
      </c>
      <c r="AT36" s="22">
        <v>79.599999999999994</v>
      </c>
      <c r="AU36" s="22">
        <v>80.3</v>
      </c>
      <c r="AV36" s="27">
        <v>80.38</v>
      </c>
      <c r="AW36" s="25">
        <v>0.4</v>
      </c>
      <c r="AY36" s="22">
        <f t="shared" si="7"/>
        <v>10.3</v>
      </c>
      <c r="AZ36" s="22">
        <v>9.9</v>
      </c>
      <c r="BA36" s="22">
        <v>10.3</v>
      </c>
      <c r="BB36" s="27">
        <v>10.23</v>
      </c>
      <c r="BC36" s="22">
        <v>-0.7</v>
      </c>
    </row>
    <row r="37" spans="1:55" ht="12.75" x14ac:dyDescent="0.2">
      <c r="A37" s="7"/>
      <c r="B37">
        <v>1</v>
      </c>
      <c r="C37" s="22">
        <f t="shared" ref="C37:C68" si="8">$B$2*E37+(1-$B$2)*D37</f>
        <v>3990.5</v>
      </c>
      <c r="D37" s="22">
        <v>3925.8</v>
      </c>
      <c r="E37" s="22">
        <v>3990.5</v>
      </c>
      <c r="F37" s="27">
        <v>3998.85</v>
      </c>
      <c r="G37" s="25">
        <v>90.2</v>
      </c>
      <c r="I37" s="22">
        <f t="shared" ref="I37:I68" si="9">$B$2*K37+(1-$B$2)*J37</f>
        <v>445.2</v>
      </c>
      <c r="J37" s="22">
        <v>448</v>
      </c>
      <c r="K37" s="22">
        <v>445.2</v>
      </c>
      <c r="L37" s="27">
        <v>443.91</v>
      </c>
      <c r="M37" s="25">
        <v>-37.1</v>
      </c>
      <c r="O37" s="22">
        <f t="shared" ref="O37:O68" si="10">$B$2*Q37+(1-$B$2)*P37</f>
        <v>1081.8</v>
      </c>
      <c r="P37" s="22">
        <v>1143.4000000000001</v>
      </c>
      <c r="Q37" s="22">
        <v>1081.8</v>
      </c>
      <c r="R37" s="27">
        <v>1074.77</v>
      </c>
      <c r="S37" s="25">
        <v>-26.9</v>
      </c>
      <c r="V37" s="22">
        <v>5517.2</v>
      </c>
      <c r="W37" s="22">
        <v>5517.6</v>
      </c>
      <c r="X37" s="27">
        <v>5517.53</v>
      </c>
      <c r="Y37" s="25">
        <v>26.1</v>
      </c>
      <c r="AA37" s="22">
        <f t="shared" ref="AA37:AA68" si="11">$B$2*AC37+(1-$B$2)*AB37</f>
        <v>4435.7</v>
      </c>
      <c r="AB37" s="22">
        <v>4373.8</v>
      </c>
      <c r="AC37" s="22">
        <v>4435.7</v>
      </c>
      <c r="AD37" s="27">
        <v>4442.76</v>
      </c>
      <c r="AE37" s="25">
        <v>53.1</v>
      </c>
      <c r="AG37" s="22">
        <f t="shared" ref="AG37:AG68" si="12">$B$2*AI37+(1-$B$2)*AH37</f>
        <v>72.3</v>
      </c>
      <c r="AH37" s="22">
        <v>71.2</v>
      </c>
      <c r="AI37" s="22">
        <v>72.3</v>
      </c>
      <c r="AJ37" s="27">
        <v>72.48</v>
      </c>
      <c r="AK37" s="25">
        <v>1.3</v>
      </c>
      <c r="AM37" s="22">
        <f t="shared" ref="AM37:AM68" si="13">$B$2*AO37+(1-$B$2)*AN37</f>
        <v>19.600000000000001</v>
      </c>
      <c r="AN37" s="22">
        <v>20.7</v>
      </c>
      <c r="AO37" s="22">
        <v>19.600000000000001</v>
      </c>
      <c r="AP37" s="27">
        <v>19.48</v>
      </c>
      <c r="AQ37" s="25">
        <v>-0.6</v>
      </c>
      <c r="AS37" s="22">
        <f t="shared" ref="AS37:AS68" si="14">$B$2*AU37+(1-$B$2)*AT37</f>
        <v>80.400000000000006</v>
      </c>
      <c r="AT37" s="22">
        <v>79.3</v>
      </c>
      <c r="AU37" s="22">
        <v>80.400000000000006</v>
      </c>
      <c r="AV37" s="27">
        <v>80.52</v>
      </c>
      <c r="AW37" s="25">
        <v>0.6</v>
      </c>
      <c r="AY37" s="22">
        <f t="shared" ref="AY37:AY68" si="15">$B$2*BA37+(1-$B$2)*AZ37</f>
        <v>10</v>
      </c>
      <c r="AZ37" s="22">
        <v>10.199999999999999</v>
      </c>
      <c r="BA37" s="22">
        <v>10</v>
      </c>
      <c r="BB37" s="27">
        <v>9.99</v>
      </c>
      <c r="BC37" s="22">
        <v>-1</v>
      </c>
    </row>
    <row r="38" spans="1:55" ht="12.75" x14ac:dyDescent="0.2">
      <c r="A38" s="7">
        <v>95</v>
      </c>
      <c r="B38">
        <v>2</v>
      </c>
      <c r="C38" s="22">
        <f t="shared" si="8"/>
        <v>4023.6</v>
      </c>
      <c r="D38" s="22">
        <v>4047.1</v>
      </c>
      <c r="E38" s="22">
        <v>4023.6</v>
      </c>
      <c r="F38" s="27">
        <v>4015.35</v>
      </c>
      <c r="G38" s="25">
        <v>66</v>
      </c>
      <c r="I38" s="22">
        <f t="shared" si="9"/>
        <v>435.7</v>
      </c>
      <c r="J38" s="22">
        <v>462.1</v>
      </c>
      <c r="K38" s="22">
        <v>435.7</v>
      </c>
      <c r="L38" s="27">
        <v>437.53</v>
      </c>
      <c r="M38" s="25">
        <v>-25.5</v>
      </c>
      <c r="O38" s="22">
        <f t="shared" si="10"/>
        <v>1062.5</v>
      </c>
      <c r="P38" s="22">
        <v>1013.4</v>
      </c>
      <c r="Q38" s="22">
        <v>1062.5</v>
      </c>
      <c r="R38" s="27">
        <v>1069.05</v>
      </c>
      <c r="S38" s="25">
        <v>-22.9</v>
      </c>
      <c r="V38" s="22">
        <v>5522.5</v>
      </c>
      <c r="W38" s="22">
        <v>5521.8</v>
      </c>
      <c r="X38" s="27">
        <v>5521.93</v>
      </c>
      <c r="Y38" s="25">
        <v>17.600000000000001</v>
      </c>
      <c r="AA38" s="22">
        <f t="shared" si="11"/>
        <v>4459.2</v>
      </c>
      <c r="AB38" s="22">
        <v>4509.2</v>
      </c>
      <c r="AC38" s="22">
        <v>4459.2</v>
      </c>
      <c r="AD38" s="27">
        <v>4452.88</v>
      </c>
      <c r="AE38" s="25">
        <v>40.5</v>
      </c>
      <c r="AG38" s="22">
        <f t="shared" si="12"/>
        <v>72.900000000000006</v>
      </c>
      <c r="AH38" s="22">
        <v>73.3</v>
      </c>
      <c r="AI38" s="22">
        <v>72.900000000000006</v>
      </c>
      <c r="AJ38" s="27">
        <v>72.72</v>
      </c>
      <c r="AK38" s="25">
        <v>1</v>
      </c>
      <c r="AM38" s="22">
        <f t="shared" si="13"/>
        <v>19.2</v>
      </c>
      <c r="AN38" s="22">
        <v>18.3</v>
      </c>
      <c r="AO38" s="22">
        <v>19.2</v>
      </c>
      <c r="AP38" s="27">
        <v>19.36</v>
      </c>
      <c r="AQ38" s="25">
        <v>-0.5</v>
      </c>
      <c r="AS38" s="22">
        <f t="shared" si="14"/>
        <v>80.8</v>
      </c>
      <c r="AT38" s="22">
        <v>81.7</v>
      </c>
      <c r="AU38" s="22">
        <v>80.8</v>
      </c>
      <c r="AV38" s="27">
        <v>80.64</v>
      </c>
      <c r="AW38" s="25">
        <v>0.5</v>
      </c>
      <c r="AY38" s="22">
        <f t="shared" si="15"/>
        <v>9.8000000000000007</v>
      </c>
      <c r="AZ38" s="22">
        <v>10.199999999999999</v>
      </c>
      <c r="BA38" s="22">
        <v>9.8000000000000007</v>
      </c>
      <c r="BB38" s="27">
        <v>9.83</v>
      </c>
      <c r="BC38" s="22">
        <v>-0.7</v>
      </c>
    </row>
    <row r="39" spans="1:55" ht="12.75" x14ac:dyDescent="0.2">
      <c r="A39" s="7">
        <v>95</v>
      </c>
      <c r="B39">
        <v>3</v>
      </c>
      <c r="C39" s="22">
        <f t="shared" si="8"/>
        <v>4018.5</v>
      </c>
      <c r="D39" s="22">
        <v>4078.7</v>
      </c>
      <c r="E39" s="22">
        <v>4018.5</v>
      </c>
      <c r="F39" s="27">
        <v>4016.52</v>
      </c>
      <c r="G39" s="25">
        <v>4.7</v>
      </c>
      <c r="I39" s="22">
        <f t="shared" si="9"/>
        <v>437.6</v>
      </c>
      <c r="J39" s="22">
        <v>433.2</v>
      </c>
      <c r="K39" s="22">
        <v>437.6</v>
      </c>
      <c r="L39" s="27">
        <v>441.12</v>
      </c>
      <c r="M39" s="25">
        <v>14.4</v>
      </c>
      <c r="O39" s="22">
        <f t="shared" si="10"/>
        <v>1069.0999999999999</v>
      </c>
      <c r="P39" s="22">
        <v>1013.6</v>
      </c>
      <c r="Q39" s="22">
        <v>1069.0999999999999</v>
      </c>
      <c r="R39" s="27">
        <v>1067.45</v>
      </c>
      <c r="S39" s="25">
        <v>-6.4</v>
      </c>
      <c r="V39" s="22">
        <v>5525.5</v>
      </c>
      <c r="W39" s="22">
        <v>5525.2</v>
      </c>
      <c r="X39" s="27">
        <v>5525.1</v>
      </c>
      <c r="Y39" s="25">
        <v>12.7</v>
      </c>
      <c r="AA39" s="22">
        <f t="shared" si="11"/>
        <v>4456.1000000000004</v>
      </c>
      <c r="AB39" s="22">
        <v>4511.8999999999996</v>
      </c>
      <c r="AC39" s="22">
        <v>4456.1000000000004</v>
      </c>
      <c r="AD39" s="27">
        <v>4457.6499999999996</v>
      </c>
      <c r="AE39" s="25">
        <v>19</v>
      </c>
      <c r="AG39" s="22">
        <f t="shared" si="12"/>
        <v>72.7</v>
      </c>
      <c r="AH39" s="22">
        <v>73.8</v>
      </c>
      <c r="AI39" s="22">
        <v>72.7</v>
      </c>
      <c r="AJ39" s="27">
        <v>72.7</v>
      </c>
      <c r="AK39" s="25">
        <v>-0.1</v>
      </c>
      <c r="AM39" s="22">
        <f t="shared" si="13"/>
        <v>19.3</v>
      </c>
      <c r="AN39" s="22">
        <v>18.3</v>
      </c>
      <c r="AO39" s="22">
        <v>19.3</v>
      </c>
      <c r="AP39" s="27">
        <v>19.32</v>
      </c>
      <c r="AQ39" s="25">
        <v>-0.2</v>
      </c>
      <c r="AS39" s="22">
        <f t="shared" si="14"/>
        <v>80.7</v>
      </c>
      <c r="AT39" s="22">
        <v>81.7</v>
      </c>
      <c r="AU39" s="22">
        <v>80.7</v>
      </c>
      <c r="AV39" s="27">
        <v>80.680000000000007</v>
      </c>
      <c r="AW39" s="25">
        <v>0.2</v>
      </c>
      <c r="AY39" s="22">
        <f t="shared" si="15"/>
        <v>9.8000000000000007</v>
      </c>
      <c r="AZ39" s="22">
        <v>9.6</v>
      </c>
      <c r="BA39" s="22">
        <v>9.8000000000000007</v>
      </c>
      <c r="BB39" s="27">
        <v>9.9</v>
      </c>
      <c r="BC39" s="22">
        <v>0.3</v>
      </c>
    </row>
    <row r="40" spans="1:55" ht="12.75" x14ac:dyDescent="0.2">
      <c r="A40" s="7">
        <v>95</v>
      </c>
      <c r="B40">
        <v>4</v>
      </c>
      <c r="C40" s="22">
        <f t="shared" si="8"/>
        <v>3996.5</v>
      </c>
      <c r="D40" s="22">
        <v>3979.3</v>
      </c>
      <c r="E40" s="22">
        <v>3996.5</v>
      </c>
      <c r="F40" s="27">
        <v>4004.92</v>
      </c>
      <c r="G40" s="25">
        <v>-46.4</v>
      </c>
      <c r="I40" s="22">
        <f t="shared" si="9"/>
        <v>457</v>
      </c>
      <c r="J40" s="22">
        <v>433.5</v>
      </c>
      <c r="K40" s="22">
        <v>457</v>
      </c>
      <c r="L40" s="27">
        <v>453.09</v>
      </c>
      <c r="M40" s="25">
        <v>47.9</v>
      </c>
      <c r="O40" s="22">
        <f t="shared" si="10"/>
        <v>1074.4000000000001</v>
      </c>
      <c r="P40" s="22">
        <v>1114.5</v>
      </c>
      <c r="Q40" s="22">
        <v>1074.4000000000001</v>
      </c>
      <c r="R40" s="27">
        <v>1070.0999999999999</v>
      </c>
      <c r="S40" s="25">
        <v>10.6</v>
      </c>
      <c r="V40" s="22">
        <v>5527.3</v>
      </c>
      <c r="W40" s="22">
        <v>5527.9</v>
      </c>
      <c r="X40" s="27">
        <v>5528.11</v>
      </c>
      <c r="Y40" s="25">
        <v>12</v>
      </c>
      <c r="AA40" s="22">
        <f t="shared" si="11"/>
        <v>4453.5</v>
      </c>
      <c r="AB40" s="22">
        <v>4412.8</v>
      </c>
      <c r="AC40" s="22">
        <v>4453.5</v>
      </c>
      <c r="AD40" s="27">
        <v>4458.01</v>
      </c>
      <c r="AE40" s="25">
        <v>1.4</v>
      </c>
      <c r="AG40" s="22">
        <f t="shared" si="12"/>
        <v>72.3</v>
      </c>
      <c r="AH40" s="22">
        <v>72</v>
      </c>
      <c r="AI40" s="22">
        <v>72.3</v>
      </c>
      <c r="AJ40" s="27">
        <v>72.45</v>
      </c>
      <c r="AK40" s="25">
        <v>-1</v>
      </c>
      <c r="AM40" s="22">
        <f t="shared" si="13"/>
        <v>19.399999999999999</v>
      </c>
      <c r="AN40" s="22">
        <v>20.2</v>
      </c>
      <c r="AO40" s="22">
        <v>19.399999999999999</v>
      </c>
      <c r="AP40" s="27">
        <v>19.36</v>
      </c>
      <c r="AQ40" s="25">
        <v>0.1</v>
      </c>
      <c r="AS40" s="22">
        <f t="shared" si="14"/>
        <v>80.599999999999994</v>
      </c>
      <c r="AT40" s="22">
        <v>79.8</v>
      </c>
      <c r="AU40" s="22">
        <v>80.599999999999994</v>
      </c>
      <c r="AV40" s="27">
        <v>80.64</v>
      </c>
      <c r="AW40" s="25">
        <v>-0.1</v>
      </c>
      <c r="AY40" s="22">
        <f t="shared" si="15"/>
        <v>10.3</v>
      </c>
      <c r="AZ40" s="22">
        <v>9.8000000000000007</v>
      </c>
      <c r="BA40" s="22">
        <v>10.3</v>
      </c>
      <c r="BB40" s="27">
        <v>10.16</v>
      </c>
      <c r="BC40" s="22">
        <v>1.1000000000000001</v>
      </c>
    </row>
    <row r="41" spans="1:55" ht="12.75" x14ac:dyDescent="0.2">
      <c r="A41" s="7"/>
      <c r="B41">
        <v>1</v>
      </c>
      <c r="C41" s="22">
        <f t="shared" si="8"/>
        <v>4012.7</v>
      </c>
      <c r="D41" s="22">
        <v>3948.2</v>
      </c>
      <c r="E41" s="22">
        <v>4012.7</v>
      </c>
      <c r="F41" s="27">
        <v>3991.93</v>
      </c>
      <c r="G41" s="25">
        <v>-51.9</v>
      </c>
      <c r="I41" s="22">
        <f t="shared" si="9"/>
        <v>457.7</v>
      </c>
      <c r="J41" s="22">
        <v>460.5</v>
      </c>
      <c r="K41" s="22">
        <v>457.7</v>
      </c>
      <c r="L41" s="27">
        <v>465.75</v>
      </c>
      <c r="M41" s="25">
        <v>50.6</v>
      </c>
      <c r="O41" s="22">
        <f t="shared" si="10"/>
        <v>1060.9000000000001</v>
      </c>
      <c r="P41" s="22">
        <v>1122.2</v>
      </c>
      <c r="Q41" s="22">
        <v>1060.9000000000001</v>
      </c>
      <c r="R41" s="27">
        <v>1073.81</v>
      </c>
      <c r="S41" s="25">
        <v>14.8</v>
      </c>
      <c r="V41" s="22">
        <v>5530.8</v>
      </c>
      <c r="W41" s="22">
        <v>5531.3</v>
      </c>
      <c r="X41" s="27">
        <v>5531.49</v>
      </c>
      <c r="Y41" s="25">
        <v>13.5</v>
      </c>
      <c r="AA41" s="22">
        <f t="shared" si="11"/>
        <v>4470.3999999999996</v>
      </c>
      <c r="AB41" s="22">
        <v>4408.6000000000004</v>
      </c>
      <c r="AC41" s="22">
        <v>4470.3999999999996</v>
      </c>
      <c r="AD41" s="27">
        <v>4457.68</v>
      </c>
      <c r="AE41" s="25">
        <v>-1.3</v>
      </c>
      <c r="AG41" s="22">
        <f t="shared" si="12"/>
        <v>72.5</v>
      </c>
      <c r="AH41" s="22">
        <v>71.400000000000006</v>
      </c>
      <c r="AI41" s="22">
        <v>72.5</v>
      </c>
      <c r="AJ41" s="27">
        <v>72.17</v>
      </c>
      <c r="AK41" s="25">
        <v>-1.1000000000000001</v>
      </c>
      <c r="AM41" s="22">
        <f t="shared" si="13"/>
        <v>19.2</v>
      </c>
      <c r="AN41" s="22">
        <v>20.3</v>
      </c>
      <c r="AO41" s="22">
        <v>19.2</v>
      </c>
      <c r="AP41" s="27">
        <v>19.41</v>
      </c>
      <c r="AQ41" s="25">
        <v>0.2</v>
      </c>
      <c r="AS41" s="22">
        <f t="shared" si="14"/>
        <v>80.8</v>
      </c>
      <c r="AT41" s="22">
        <v>79.7</v>
      </c>
      <c r="AU41" s="22">
        <v>80.8</v>
      </c>
      <c r="AV41" s="27">
        <v>80.59</v>
      </c>
      <c r="AW41" s="25">
        <v>-0.2</v>
      </c>
      <c r="AY41" s="22">
        <f t="shared" si="15"/>
        <v>10.199999999999999</v>
      </c>
      <c r="AZ41" s="22">
        <v>10.4</v>
      </c>
      <c r="BA41" s="22">
        <v>10.199999999999999</v>
      </c>
      <c r="BB41" s="27">
        <v>10.45</v>
      </c>
      <c r="BC41" s="22">
        <v>1.1000000000000001</v>
      </c>
    </row>
    <row r="42" spans="1:55" ht="12.75" x14ac:dyDescent="0.2">
      <c r="A42" s="7">
        <v>96</v>
      </c>
      <c r="B42">
        <v>2</v>
      </c>
      <c r="C42" s="22">
        <f t="shared" si="8"/>
        <v>3979.8</v>
      </c>
      <c r="D42" s="22">
        <v>4001.3</v>
      </c>
      <c r="E42" s="22">
        <v>3979.8</v>
      </c>
      <c r="F42" s="27">
        <v>3984.38</v>
      </c>
      <c r="G42" s="25">
        <v>-30.2</v>
      </c>
      <c r="I42" s="22">
        <f t="shared" si="9"/>
        <v>477.5</v>
      </c>
      <c r="J42" s="22">
        <v>506.5</v>
      </c>
      <c r="K42" s="22">
        <v>477.5</v>
      </c>
      <c r="L42" s="27">
        <v>475.47</v>
      </c>
      <c r="M42" s="25">
        <v>38.9</v>
      </c>
      <c r="O42" s="22">
        <f t="shared" si="10"/>
        <v>1078.2</v>
      </c>
      <c r="P42" s="22">
        <v>1028.2</v>
      </c>
      <c r="Q42" s="22">
        <v>1078.2</v>
      </c>
      <c r="R42" s="27">
        <v>1075.52</v>
      </c>
      <c r="S42" s="25">
        <v>6.8</v>
      </c>
      <c r="V42" s="22">
        <v>5536</v>
      </c>
      <c r="W42" s="22">
        <v>5535.5</v>
      </c>
      <c r="X42" s="27">
        <v>5535.36</v>
      </c>
      <c r="Y42" s="25">
        <v>15.5</v>
      </c>
      <c r="AA42" s="22">
        <f t="shared" si="11"/>
        <v>4457.3</v>
      </c>
      <c r="AB42" s="22">
        <v>4507.8</v>
      </c>
      <c r="AC42" s="22">
        <v>4457.3</v>
      </c>
      <c r="AD42" s="27">
        <v>4459.84</v>
      </c>
      <c r="AE42" s="25">
        <v>8.6</v>
      </c>
      <c r="AG42" s="22">
        <f t="shared" si="12"/>
        <v>71.900000000000006</v>
      </c>
      <c r="AH42" s="22">
        <v>72.3</v>
      </c>
      <c r="AI42" s="22">
        <v>71.900000000000006</v>
      </c>
      <c r="AJ42" s="27">
        <v>71.98</v>
      </c>
      <c r="AK42" s="25">
        <v>-0.7</v>
      </c>
      <c r="AM42" s="22">
        <f t="shared" si="13"/>
        <v>19.5</v>
      </c>
      <c r="AN42" s="22">
        <v>18.600000000000001</v>
      </c>
      <c r="AO42" s="22">
        <v>19.5</v>
      </c>
      <c r="AP42" s="27">
        <v>19.43</v>
      </c>
      <c r="AQ42" s="25">
        <v>0.1</v>
      </c>
      <c r="AS42" s="22">
        <f t="shared" si="14"/>
        <v>80.5</v>
      </c>
      <c r="AT42" s="22">
        <v>81.400000000000006</v>
      </c>
      <c r="AU42" s="22">
        <v>80.5</v>
      </c>
      <c r="AV42" s="27">
        <v>80.569999999999993</v>
      </c>
      <c r="AW42" s="25">
        <v>-0.1</v>
      </c>
      <c r="AY42" s="22">
        <f t="shared" si="15"/>
        <v>10.7</v>
      </c>
      <c r="AZ42" s="22">
        <v>11.2</v>
      </c>
      <c r="BA42" s="22">
        <v>10.7</v>
      </c>
      <c r="BB42" s="27">
        <v>10.66</v>
      </c>
      <c r="BC42" s="22">
        <v>0.9</v>
      </c>
    </row>
    <row r="43" spans="1:55" ht="12.75" x14ac:dyDescent="0.2">
      <c r="A43" s="7">
        <v>96</v>
      </c>
      <c r="B43">
        <v>3</v>
      </c>
      <c r="C43" s="22">
        <f t="shared" si="8"/>
        <v>3975.7</v>
      </c>
      <c r="D43" s="22">
        <v>4037.7</v>
      </c>
      <c r="E43" s="22">
        <v>3975.7</v>
      </c>
      <c r="F43" s="27">
        <v>3976.5</v>
      </c>
      <c r="G43" s="25">
        <v>-31.5</v>
      </c>
      <c r="I43" s="22">
        <f t="shared" si="9"/>
        <v>484.8</v>
      </c>
      <c r="J43" s="22">
        <v>479.6</v>
      </c>
      <c r="K43" s="22">
        <v>484.8</v>
      </c>
      <c r="L43" s="27">
        <v>485.62</v>
      </c>
      <c r="M43" s="25">
        <v>40.6</v>
      </c>
      <c r="O43" s="22">
        <f t="shared" si="10"/>
        <v>1078.7</v>
      </c>
      <c r="P43" s="22">
        <v>1022.4</v>
      </c>
      <c r="Q43" s="22">
        <v>1078.7</v>
      </c>
      <c r="R43" s="27">
        <v>1077.0899999999999</v>
      </c>
      <c r="S43" s="25">
        <v>6.3</v>
      </c>
      <c r="V43" s="22">
        <v>5539.6</v>
      </c>
      <c r="W43" s="22">
        <v>5539.2</v>
      </c>
      <c r="X43" s="27">
        <v>5539.21</v>
      </c>
      <c r="Y43" s="25">
        <v>15.4</v>
      </c>
      <c r="AA43" s="22">
        <f t="shared" si="11"/>
        <v>4460.5</v>
      </c>
      <c r="AB43" s="22">
        <v>4517.2</v>
      </c>
      <c r="AC43" s="22">
        <v>4460.5</v>
      </c>
      <c r="AD43" s="27">
        <v>4462.12</v>
      </c>
      <c r="AE43" s="25">
        <v>9.1</v>
      </c>
      <c r="AG43" s="22">
        <f t="shared" si="12"/>
        <v>71.8</v>
      </c>
      <c r="AH43" s="22">
        <v>72.900000000000006</v>
      </c>
      <c r="AI43" s="22">
        <v>71.8</v>
      </c>
      <c r="AJ43" s="27">
        <v>71.790000000000006</v>
      </c>
      <c r="AK43" s="25">
        <v>-0.8</v>
      </c>
      <c r="AM43" s="22">
        <f t="shared" si="13"/>
        <v>19.5</v>
      </c>
      <c r="AN43" s="22">
        <v>18.5</v>
      </c>
      <c r="AO43" s="22">
        <v>19.5</v>
      </c>
      <c r="AP43" s="27">
        <v>19.440000000000001</v>
      </c>
      <c r="AQ43" s="25">
        <v>0.1</v>
      </c>
      <c r="AS43" s="22">
        <f t="shared" si="14"/>
        <v>80.5</v>
      </c>
      <c r="AT43" s="22">
        <v>81.5</v>
      </c>
      <c r="AU43" s="22">
        <v>80.5</v>
      </c>
      <c r="AV43" s="27">
        <v>80.56</v>
      </c>
      <c r="AW43" s="25">
        <v>-0.1</v>
      </c>
      <c r="AY43" s="22">
        <f t="shared" si="15"/>
        <v>10.9</v>
      </c>
      <c r="AZ43" s="22">
        <v>10.6</v>
      </c>
      <c r="BA43" s="22">
        <v>10.9</v>
      </c>
      <c r="BB43" s="27">
        <v>10.88</v>
      </c>
      <c r="BC43" s="22">
        <v>0.9</v>
      </c>
    </row>
    <row r="44" spans="1:55" ht="12.75" x14ac:dyDescent="0.2">
      <c r="A44" s="7">
        <v>96</v>
      </c>
      <c r="B44">
        <v>4</v>
      </c>
      <c r="C44" s="22">
        <f t="shared" si="8"/>
        <v>3969.1</v>
      </c>
      <c r="D44" s="22">
        <v>3950.9</v>
      </c>
      <c r="E44" s="22">
        <v>3969.1</v>
      </c>
      <c r="F44" s="27">
        <v>3962.04</v>
      </c>
      <c r="G44" s="25">
        <v>-57.8</v>
      </c>
      <c r="I44" s="22">
        <f t="shared" si="9"/>
        <v>497.3</v>
      </c>
      <c r="J44" s="22">
        <v>472.5</v>
      </c>
      <c r="K44" s="22">
        <v>497.3</v>
      </c>
      <c r="L44" s="27">
        <v>498.37</v>
      </c>
      <c r="M44" s="25">
        <v>51</v>
      </c>
      <c r="O44" s="22">
        <f t="shared" si="10"/>
        <v>1076.2</v>
      </c>
      <c r="P44" s="22">
        <v>1118.9000000000001</v>
      </c>
      <c r="Q44" s="22">
        <v>1076.2</v>
      </c>
      <c r="R44" s="27">
        <v>1081.95</v>
      </c>
      <c r="S44" s="25">
        <v>19.399999999999999</v>
      </c>
      <c r="V44" s="22">
        <v>5542.3</v>
      </c>
      <c r="W44" s="22">
        <v>5542.7</v>
      </c>
      <c r="X44" s="27">
        <v>5542.36</v>
      </c>
      <c r="Y44" s="25">
        <v>12.6</v>
      </c>
      <c r="AA44" s="22">
        <f t="shared" si="11"/>
        <v>4466.5</v>
      </c>
      <c r="AB44" s="22">
        <v>4423.3999999999996</v>
      </c>
      <c r="AC44" s="22">
        <v>4466.5</v>
      </c>
      <c r="AD44" s="27">
        <v>4460.41</v>
      </c>
      <c r="AE44" s="25">
        <v>-6.8</v>
      </c>
      <c r="AG44" s="22">
        <f t="shared" si="12"/>
        <v>71.599999999999994</v>
      </c>
      <c r="AH44" s="22">
        <v>71.3</v>
      </c>
      <c r="AI44" s="22">
        <v>71.599999999999994</v>
      </c>
      <c r="AJ44" s="27">
        <v>71.489999999999995</v>
      </c>
      <c r="AK44" s="25">
        <v>-1.2</v>
      </c>
      <c r="AM44" s="22">
        <f t="shared" si="13"/>
        <v>19.399999999999999</v>
      </c>
      <c r="AN44" s="22">
        <v>20.2</v>
      </c>
      <c r="AO44" s="22">
        <v>19.399999999999999</v>
      </c>
      <c r="AP44" s="27">
        <v>19.52</v>
      </c>
      <c r="AQ44" s="25">
        <v>0.3</v>
      </c>
      <c r="AS44" s="22">
        <f t="shared" si="14"/>
        <v>80.599999999999994</v>
      </c>
      <c r="AT44" s="22">
        <v>79.8</v>
      </c>
      <c r="AU44" s="22">
        <v>80.599999999999994</v>
      </c>
      <c r="AV44" s="27">
        <v>80.48</v>
      </c>
      <c r="AW44" s="25">
        <v>-0.3</v>
      </c>
      <c r="AY44" s="22">
        <f t="shared" si="15"/>
        <v>11.1</v>
      </c>
      <c r="AZ44" s="22">
        <v>10.7</v>
      </c>
      <c r="BA44" s="22">
        <v>11.1</v>
      </c>
      <c r="BB44" s="27">
        <v>11.17</v>
      </c>
      <c r="BC44" s="22">
        <v>1.2</v>
      </c>
    </row>
    <row r="45" spans="1:55" ht="12.75" x14ac:dyDescent="0.2">
      <c r="A45" s="7"/>
      <c r="B45">
        <v>1</v>
      </c>
      <c r="C45" s="22">
        <f t="shared" si="8"/>
        <v>3943.6</v>
      </c>
      <c r="D45" s="22">
        <v>3880</v>
      </c>
      <c r="E45" s="22">
        <v>3943.6</v>
      </c>
      <c r="F45" s="27">
        <v>3946.07</v>
      </c>
      <c r="G45" s="25">
        <v>-63.9</v>
      </c>
      <c r="I45" s="22">
        <f t="shared" si="9"/>
        <v>510.1</v>
      </c>
      <c r="J45" s="22">
        <v>512.9</v>
      </c>
      <c r="K45" s="22">
        <v>510.1</v>
      </c>
      <c r="L45" s="27">
        <v>508.2</v>
      </c>
      <c r="M45" s="25">
        <v>39.299999999999997</v>
      </c>
      <c r="O45" s="22">
        <f t="shared" si="10"/>
        <v>1091.3</v>
      </c>
      <c r="P45" s="22">
        <v>1151.5</v>
      </c>
      <c r="Q45" s="22">
        <v>1091.3</v>
      </c>
      <c r="R45" s="27">
        <v>1090.7</v>
      </c>
      <c r="S45" s="25">
        <v>35</v>
      </c>
      <c r="V45" s="22">
        <v>5544.4</v>
      </c>
      <c r="W45" s="22">
        <v>5544.9</v>
      </c>
      <c r="X45" s="27">
        <v>5544.97</v>
      </c>
      <c r="Y45" s="25">
        <v>10.4</v>
      </c>
      <c r="AA45" s="22">
        <f t="shared" si="11"/>
        <v>4453.6000000000004</v>
      </c>
      <c r="AB45" s="22">
        <v>4393</v>
      </c>
      <c r="AC45" s="22">
        <v>4453.6000000000004</v>
      </c>
      <c r="AD45" s="27">
        <v>4454.26</v>
      </c>
      <c r="AE45" s="25">
        <v>-24.6</v>
      </c>
      <c r="AG45" s="22">
        <f t="shared" si="12"/>
        <v>71.099999999999994</v>
      </c>
      <c r="AH45" s="22">
        <v>70</v>
      </c>
      <c r="AI45" s="22">
        <v>71.099999999999994</v>
      </c>
      <c r="AJ45" s="27">
        <v>71.16</v>
      </c>
      <c r="AK45" s="25">
        <v>-1.3</v>
      </c>
      <c r="AM45" s="22">
        <f t="shared" si="13"/>
        <v>19.7</v>
      </c>
      <c r="AN45" s="22">
        <v>20.8</v>
      </c>
      <c r="AO45" s="22">
        <v>19.7</v>
      </c>
      <c r="AP45" s="27">
        <v>19.670000000000002</v>
      </c>
      <c r="AQ45" s="25">
        <v>0.6</v>
      </c>
      <c r="AS45" s="22">
        <f t="shared" si="14"/>
        <v>80.3</v>
      </c>
      <c r="AT45" s="22">
        <v>79.2</v>
      </c>
      <c r="AU45" s="22">
        <v>80.3</v>
      </c>
      <c r="AV45" s="27">
        <v>80.33</v>
      </c>
      <c r="AW45" s="25">
        <v>-0.6</v>
      </c>
      <c r="AY45" s="22">
        <f t="shared" si="15"/>
        <v>11.5</v>
      </c>
      <c r="AZ45" s="22">
        <v>11.7</v>
      </c>
      <c r="BA45" s="22">
        <v>11.5</v>
      </c>
      <c r="BB45" s="27">
        <v>11.41</v>
      </c>
      <c r="BC45" s="22">
        <v>0.9</v>
      </c>
    </row>
    <row r="46" spans="1:55" ht="12.75" x14ac:dyDescent="0.2">
      <c r="A46" s="7">
        <v>97</v>
      </c>
      <c r="B46">
        <v>2</v>
      </c>
      <c r="C46" s="22">
        <f t="shared" si="8"/>
        <v>3932.6</v>
      </c>
      <c r="D46" s="22">
        <v>3954.2</v>
      </c>
      <c r="E46" s="22">
        <v>3932.6</v>
      </c>
      <c r="F46" s="27">
        <v>3938.09</v>
      </c>
      <c r="G46" s="25">
        <v>-31.9</v>
      </c>
      <c r="I46" s="22">
        <f t="shared" si="9"/>
        <v>511</v>
      </c>
      <c r="J46" s="22">
        <v>541.20000000000005</v>
      </c>
      <c r="K46" s="22">
        <v>511</v>
      </c>
      <c r="L46" s="27">
        <v>503.9</v>
      </c>
      <c r="M46" s="25">
        <v>-17.2</v>
      </c>
      <c r="O46" s="22">
        <f t="shared" si="10"/>
        <v>1103.5999999999999</v>
      </c>
      <c r="P46" s="22">
        <v>1052</v>
      </c>
      <c r="Q46" s="22">
        <v>1103.5999999999999</v>
      </c>
      <c r="R46" s="27">
        <v>1105.6300000000001</v>
      </c>
      <c r="S46" s="25">
        <v>59.7</v>
      </c>
      <c r="V46" s="22">
        <v>5547.4</v>
      </c>
      <c r="W46" s="22">
        <v>5547.1</v>
      </c>
      <c r="X46" s="27">
        <v>5547.61</v>
      </c>
      <c r="Y46" s="25">
        <v>10.6</v>
      </c>
      <c r="AA46" s="22">
        <f t="shared" si="11"/>
        <v>4443.5</v>
      </c>
      <c r="AB46" s="22">
        <v>4495.5</v>
      </c>
      <c r="AC46" s="22">
        <v>4443.5</v>
      </c>
      <c r="AD46" s="27">
        <v>4441.9799999999996</v>
      </c>
      <c r="AE46" s="25">
        <v>-49.1</v>
      </c>
      <c r="AG46" s="22">
        <f t="shared" si="12"/>
        <v>70.900000000000006</v>
      </c>
      <c r="AH46" s="22">
        <v>71.3</v>
      </c>
      <c r="AI46" s="22">
        <v>70.900000000000006</v>
      </c>
      <c r="AJ46" s="27">
        <v>70.989999999999995</v>
      </c>
      <c r="AK46" s="25">
        <v>-0.7</v>
      </c>
      <c r="AM46" s="22">
        <f t="shared" si="13"/>
        <v>19.899999999999999</v>
      </c>
      <c r="AN46" s="22">
        <v>19</v>
      </c>
      <c r="AO46" s="22">
        <v>19.899999999999999</v>
      </c>
      <c r="AP46" s="27">
        <v>19.93</v>
      </c>
      <c r="AQ46" s="25">
        <v>1</v>
      </c>
      <c r="AS46" s="22">
        <f t="shared" si="14"/>
        <v>80.099999999999994</v>
      </c>
      <c r="AT46" s="22">
        <v>81</v>
      </c>
      <c r="AU46" s="22">
        <v>80.099999999999994</v>
      </c>
      <c r="AV46" s="27">
        <v>80.069999999999993</v>
      </c>
      <c r="AW46" s="25">
        <v>-1</v>
      </c>
      <c r="AY46" s="22">
        <f t="shared" si="15"/>
        <v>11.5</v>
      </c>
      <c r="AZ46" s="22">
        <v>12</v>
      </c>
      <c r="BA46" s="22">
        <v>11.5</v>
      </c>
      <c r="BB46" s="27">
        <v>11.34</v>
      </c>
      <c r="BC46" s="22">
        <v>-0.3</v>
      </c>
    </row>
    <row r="47" spans="1:55" ht="12.75" x14ac:dyDescent="0.2">
      <c r="A47" s="7">
        <v>97</v>
      </c>
      <c r="B47">
        <v>3</v>
      </c>
      <c r="C47" s="22">
        <f t="shared" si="8"/>
        <v>3951.8</v>
      </c>
      <c r="D47" s="22">
        <v>4012.7</v>
      </c>
      <c r="E47" s="22">
        <v>3951.8</v>
      </c>
      <c r="F47" s="27">
        <v>3943.47</v>
      </c>
      <c r="G47" s="25">
        <v>21.6</v>
      </c>
      <c r="I47" s="22">
        <f t="shared" si="9"/>
        <v>478.4</v>
      </c>
      <c r="J47" s="22">
        <v>472.9</v>
      </c>
      <c r="K47" s="22">
        <v>478.4</v>
      </c>
      <c r="L47" s="27">
        <v>481.43</v>
      </c>
      <c r="M47" s="25">
        <v>-89.9</v>
      </c>
      <c r="O47" s="22">
        <f t="shared" si="10"/>
        <v>1121</v>
      </c>
      <c r="P47" s="22">
        <v>1066.0999999999999</v>
      </c>
      <c r="Q47" s="22">
        <v>1121</v>
      </c>
      <c r="R47" s="27">
        <v>1125.7</v>
      </c>
      <c r="S47" s="25">
        <v>80.3</v>
      </c>
      <c r="V47" s="22">
        <v>5551.7</v>
      </c>
      <c r="W47" s="22">
        <v>5551.2</v>
      </c>
      <c r="X47" s="27">
        <v>5550.6</v>
      </c>
      <c r="Y47" s="25">
        <v>11.9</v>
      </c>
      <c r="AA47" s="22">
        <f t="shared" si="11"/>
        <v>4430.2</v>
      </c>
      <c r="AB47" s="22">
        <v>4485.6000000000004</v>
      </c>
      <c r="AC47" s="22">
        <v>4430.2</v>
      </c>
      <c r="AD47" s="27">
        <v>4424.8999999999996</v>
      </c>
      <c r="AE47" s="25">
        <v>-68.3</v>
      </c>
      <c r="AG47" s="22">
        <f t="shared" si="12"/>
        <v>71.2</v>
      </c>
      <c r="AH47" s="22">
        <v>72.3</v>
      </c>
      <c r="AI47" s="22">
        <v>71.2</v>
      </c>
      <c r="AJ47" s="27">
        <v>71.05</v>
      </c>
      <c r="AK47" s="25">
        <v>0.2</v>
      </c>
      <c r="AM47" s="22">
        <f t="shared" si="13"/>
        <v>20.2</v>
      </c>
      <c r="AN47" s="22">
        <v>19.2</v>
      </c>
      <c r="AO47" s="22">
        <v>20.2</v>
      </c>
      <c r="AP47" s="27">
        <v>20.28</v>
      </c>
      <c r="AQ47" s="25">
        <v>1.4</v>
      </c>
      <c r="AS47" s="22">
        <f t="shared" si="14"/>
        <v>79.8</v>
      </c>
      <c r="AT47" s="22">
        <v>80.8</v>
      </c>
      <c r="AU47" s="22">
        <v>79.8</v>
      </c>
      <c r="AV47" s="27">
        <v>79.72</v>
      </c>
      <c r="AW47" s="25">
        <v>-1.4</v>
      </c>
      <c r="AY47" s="22">
        <f t="shared" si="15"/>
        <v>10.8</v>
      </c>
      <c r="AZ47" s="22">
        <v>10.5</v>
      </c>
      <c r="BA47" s="22">
        <v>10.8</v>
      </c>
      <c r="BB47" s="27">
        <v>10.88</v>
      </c>
      <c r="BC47" s="22">
        <v>-1.9</v>
      </c>
    </row>
    <row r="48" spans="1:55" ht="12.75" x14ac:dyDescent="0.2">
      <c r="A48" s="7">
        <v>97</v>
      </c>
      <c r="B48">
        <v>4</v>
      </c>
      <c r="C48" s="22">
        <f t="shared" si="8"/>
        <v>3956.4</v>
      </c>
      <c r="D48" s="22">
        <v>3938.3</v>
      </c>
      <c r="E48" s="22">
        <v>3956.4</v>
      </c>
      <c r="F48" s="27">
        <v>3955.57</v>
      </c>
      <c r="G48" s="25">
        <v>48.4</v>
      </c>
      <c r="I48" s="22">
        <f t="shared" si="9"/>
        <v>448.1</v>
      </c>
      <c r="J48" s="22">
        <v>421.9</v>
      </c>
      <c r="K48" s="22">
        <v>448.1</v>
      </c>
      <c r="L48" s="27">
        <v>452.93</v>
      </c>
      <c r="M48" s="25">
        <v>-114</v>
      </c>
      <c r="O48" s="22">
        <f t="shared" si="10"/>
        <v>1149.0999999999999</v>
      </c>
      <c r="P48" s="22">
        <v>1193.0999999999999</v>
      </c>
      <c r="Q48" s="22">
        <v>1149.0999999999999</v>
      </c>
      <c r="R48" s="27">
        <v>1145.3499999999999</v>
      </c>
      <c r="S48" s="25">
        <v>78.599999999999994</v>
      </c>
      <c r="V48" s="22">
        <v>5553.3</v>
      </c>
      <c r="W48" s="22">
        <v>5553.6</v>
      </c>
      <c r="X48" s="27">
        <v>5553.86</v>
      </c>
      <c r="Y48" s="25">
        <v>13.1</v>
      </c>
      <c r="AA48" s="22">
        <f t="shared" si="11"/>
        <v>4404.5</v>
      </c>
      <c r="AB48" s="22">
        <v>4360.2</v>
      </c>
      <c r="AC48" s="22">
        <v>4404.5</v>
      </c>
      <c r="AD48" s="27">
        <v>4408.51</v>
      </c>
      <c r="AE48" s="25">
        <v>-65.599999999999994</v>
      </c>
      <c r="AG48" s="22">
        <f t="shared" si="12"/>
        <v>71.2</v>
      </c>
      <c r="AH48" s="22">
        <v>70.900000000000006</v>
      </c>
      <c r="AI48" s="22">
        <v>71.2</v>
      </c>
      <c r="AJ48" s="27">
        <v>71.22</v>
      </c>
      <c r="AK48" s="25">
        <v>0.7</v>
      </c>
      <c r="AM48" s="22">
        <f t="shared" si="13"/>
        <v>20.7</v>
      </c>
      <c r="AN48" s="22">
        <v>21.5</v>
      </c>
      <c r="AO48" s="22">
        <v>20.7</v>
      </c>
      <c r="AP48" s="27">
        <v>20.62</v>
      </c>
      <c r="AQ48" s="25">
        <v>1.4</v>
      </c>
      <c r="AS48" s="22">
        <f t="shared" si="14"/>
        <v>79.3</v>
      </c>
      <c r="AT48" s="22">
        <v>78.5</v>
      </c>
      <c r="AU48" s="22">
        <v>79.3</v>
      </c>
      <c r="AV48" s="27">
        <v>79.38</v>
      </c>
      <c r="AW48" s="25">
        <v>-1.4</v>
      </c>
      <c r="AY48" s="22">
        <f t="shared" si="15"/>
        <v>10.199999999999999</v>
      </c>
      <c r="AZ48" s="22">
        <v>9.6999999999999993</v>
      </c>
      <c r="BA48" s="22">
        <v>10.199999999999999</v>
      </c>
      <c r="BB48" s="27">
        <v>10.27</v>
      </c>
      <c r="BC48" s="22">
        <v>-2.4</v>
      </c>
    </row>
    <row r="49" spans="1:55" ht="12.75" x14ac:dyDescent="0.2">
      <c r="A49" s="7"/>
      <c r="B49">
        <v>1</v>
      </c>
      <c r="C49" s="22">
        <f t="shared" si="8"/>
        <v>3973.9</v>
      </c>
      <c r="D49" s="22">
        <v>3911.8</v>
      </c>
      <c r="E49" s="22">
        <v>3973.9</v>
      </c>
      <c r="F49" s="27">
        <v>3971.02</v>
      </c>
      <c r="G49" s="25">
        <v>61.8</v>
      </c>
      <c r="I49" s="22">
        <f t="shared" si="9"/>
        <v>426.6</v>
      </c>
      <c r="J49" s="22">
        <v>430.6</v>
      </c>
      <c r="K49" s="22">
        <v>426.6</v>
      </c>
      <c r="L49" s="27">
        <v>433.16</v>
      </c>
      <c r="M49" s="25">
        <v>-79.099999999999994</v>
      </c>
      <c r="O49" s="22">
        <f t="shared" si="10"/>
        <v>1156.8</v>
      </c>
      <c r="P49" s="22">
        <v>1214.5</v>
      </c>
      <c r="Q49" s="22">
        <v>1156.8</v>
      </c>
      <c r="R49" s="27">
        <v>1153.23</v>
      </c>
      <c r="S49" s="25">
        <v>31.5</v>
      </c>
      <c r="V49" s="22">
        <v>5556.8</v>
      </c>
      <c r="W49" s="22">
        <v>5557.3</v>
      </c>
      <c r="X49" s="27">
        <v>5557.41</v>
      </c>
      <c r="Y49" s="25">
        <v>14.2</v>
      </c>
      <c r="AA49" s="22">
        <f t="shared" si="11"/>
        <v>4400.6000000000004</v>
      </c>
      <c r="AB49" s="22">
        <v>4342.3999999999996</v>
      </c>
      <c r="AC49" s="22">
        <v>4400.6000000000004</v>
      </c>
      <c r="AD49" s="27">
        <v>4404.18</v>
      </c>
      <c r="AE49" s="25">
        <v>-17.3</v>
      </c>
      <c r="AG49" s="22">
        <f t="shared" si="12"/>
        <v>71.5</v>
      </c>
      <c r="AH49" s="22">
        <v>70.400000000000006</v>
      </c>
      <c r="AI49" s="22">
        <v>71.5</v>
      </c>
      <c r="AJ49" s="27">
        <v>71.45</v>
      </c>
      <c r="AK49" s="25">
        <v>0.9</v>
      </c>
      <c r="AM49" s="22">
        <f t="shared" si="13"/>
        <v>20.8</v>
      </c>
      <c r="AN49" s="22">
        <v>21.9</v>
      </c>
      <c r="AO49" s="22">
        <v>20.8</v>
      </c>
      <c r="AP49" s="27">
        <v>20.75</v>
      </c>
      <c r="AQ49" s="25">
        <v>0.5</v>
      </c>
      <c r="AS49" s="22">
        <f t="shared" si="14"/>
        <v>79.2</v>
      </c>
      <c r="AT49" s="22">
        <v>78.099999999999994</v>
      </c>
      <c r="AU49" s="22">
        <v>79.2</v>
      </c>
      <c r="AV49" s="27">
        <v>79.25</v>
      </c>
      <c r="AW49" s="25">
        <v>-0.5</v>
      </c>
      <c r="AY49" s="22">
        <f t="shared" si="15"/>
        <v>9.6999999999999993</v>
      </c>
      <c r="AZ49" s="22">
        <v>9.9</v>
      </c>
      <c r="BA49" s="22">
        <v>9.6999999999999993</v>
      </c>
      <c r="BB49" s="27">
        <v>9.84</v>
      </c>
      <c r="BC49" s="22">
        <v>-1.8</v>
      </c>
    </row>
    <row r="50" spans="1:55" ht="12.75" x14ac:dyDescent="0.2">
      <c r="A50" s="7">
        <v>98</v>
      </c>
      <c r="B50">
        <v>2</v>
      </c>
      <c r="C50" s="22">
        <f t="shared" si="8"/>
        <v>3983.9</v>
      </c>
      <c r="D50" s="22">
        <v>4006.1</v>
      </c>
      <c r="E50" s="22">
        <v>3983.9</v>
      </c>
      <c r="F50" s="27">
        <v>3993.59</v>
      </c>
      <c r="G50" s="25">
        <v>90.3</v>
      </c>
      <c r="I50" s="22">
        <f t="shared" si="9"/>
        <v>426</v>
      </c>
      <c r="J50" s="22">
        <v>456.2</v>
      </c>
      <c r="K50" s="22">
        <v>426</v>
      </c>
      <c r="L50" s="27">
        <v>420.98</v>
      </c>
      <c r="M50" s="25">
        <v>-48.7</v>
      </c>
      <c r="O50" s="22">
        <f t="shared" si="10"/>
        <v>1151.4000000000001</v>
      </c>
      <c r="P50" s="22">
        <v>1099.2</v>
      </c>
      <c r="Q50" s="22">
        <v>1151.4000000000001</v>
      </c>
      <c r="R50" s="27">
        <v>1146.8900000000001</v>
      </c>
      <c r="S50" s="25">
        <v>-25.3</v>
      </c>
      <c r="V50" s="22">
        <v>5561.5</v>
      </c>
      <c r="W50" s="22">
        <v>5561.4</v>
      </c>
      <c r="X50" s="27">
        <v>5561.47</v>
      </c>
      <c r="Y50" s="25">
        <v>16.2</v>
      </c>
      <c r="AA50" s="22">
        <f t="shared" si="11"/>
        <v>4409.8999999999996</v>
      </c>
      <c r="AB50" s="22">
        <v>4462.3</v>
      </c>
      <c r="AC50" s="22">
        <v>4409.8999999999996</v>
      </c>
      <c r="AD50" s="27">
        <v>4414.57</v>
      </c>
      <c r="AE50" s="25">
        <v>41.6</v>
      </c>
      <c r="AG50" s="22">
        <f t="shared" si="12"/>
        <v>71.599999999999994</v>
      </c>
      <c r="AH50" s="22">
        <v>72</v>
      </c>
      <c r="AI50" s="22">
        <v>71.599999999999994</v>
      </c>
      <c r="AJ50" s="27">
        <v>71.81</v>
      </c>
      <c r="AK50" s="25">
        <v>1.4</v>
      </c>
      <c r="AM50" s="22">
        <f t="shared" si="13"/>
        <v>20.7</v>
      </c>
      <c r="AN50" s="22">
        <v>19.8</v>
      </c>
      <c r="AO50" s="22">
        <v>20.7</v>
      </c>
      <c r="AP50" s="27">
        <v>20.62</v>
      </c>
      <c r="AQ50" s="25">
        <v>-0.5</v>
      </c>
      <c r="AS50" s="22">
        <f t="shared" si="14"/>
        <v>79.3</v>
      </c>
      <c r="AT50" s="22">
        <v>80.2</v>
      </c>
      <c r="AU50" s="22">
        <v>79.3</v>
      </c>
      <c r="AV50" s="27">
        <v>79.38</v>
      </c>
      <c r="AW50" s="25">
        <v>0.5</v>
      </c>
      <c r="AY50" s="22">
        <f t="shared" si="15"/>
        <v>9.6999999999999993</v>
      </c>
      <c r="AZ50" s="22">
        <v>10.199999999999999</v>
      </c>
      <c r="BA50" s="22">
        <v>9.6999999999999993</v>
      </c>
      <c r="BB50" s="27">
        <v>9.5399999999999991</v>
      </c>
      <c r="BC50" s="22">
        <v>-1.2</v>
      </c>
    </row>
    <row r="51" spans="1:55" ht="12.75" x14ac:dyDescent="0.2">
      <c r="A51" s="7">
        <v>98</v>
      </c>
      <c r="B51">
        <v>3</v>
      </c>
      <c r="C51" s="22">
        <f t="shared" si="8"/>
        <v>4028.5</v>
      </c>
      <c r="D51" s="22">
        <v>4088.1</v>
      </c>
      <c r="E51" s="22">
        <v>4028.5</v>
      </c>
      <c r="F51" s="27">
        <v>4022.61</v>
      </c>
      <c r="G51" s="25">
        <v>116</v>
      </c>
      <c r="I51" s="22">
        <f t="shared" si="9"/>
        <v>405</v>
      </c>
      <c r="J51" s="22">
        <v>398.8</v>
      </c>
      <c r="K51" s="22">
        <v>405</v>
      </c>
      <c r="L51" s="27">
        <v>407.01</v>
      </c>
      <c r="M51" s="25">
        <v>-55.9</v>
      </c>
      <c r="O51" s="22">
        <f t="shared" si="10"/>
        <v>1132.5</v>
      </c>
      <c r="P51" s="22">
        <v>1079.7</v>
      </c>
      <c r="Q51" s="22">
        <v>1132.5</v>
      </c>
      <c r="R51" s="27">
        <v>1136.18</v>
      </c>
      <c r="S51" s="25">
        <v>-42.8</v>
      </c>
      <c r="V51" s="22">
        <v>5566.6</v>
      </c>
      <c r="W51" s="22">
        <v>5566</v>
      </c>
      <c r="X51" s="27">
        <v>5565.8</v>
      </c>
      <c r="Y51" s="25">
        <v>17.3</v>
      </c>
      <c r="AA51" s="22">
        <f t="shared" si="11"/>
        <v>4433.5</v>
      </c>
      <c r="AB51" s="22">
        <v>4486.8999999999996</v>
      </c>
      <c r="AC51" s="22">
        <v>4433.5</v>
      </c>
      <c r="AD51" s="27">
        <v>4429.62</v>
      </c>
      <c r="AE51" s="25">
        <v>60.2</v>
      </c>
      <c r="AG51" s="22">
        <f t="shared" si="12"/>
        <v>72.400000000000006</v>
      </c>
      <c r="AH51" s="22">
        <v>73.400000000000006</v>
      </c>
      <c r="AI51" s="22">
        <v>72.400000000000006</v>
      </c>
      <c r="AJ51" s="27">
        <v>72.27</v>
      </c>
      <c r="AK51" s="25">
        <v>1.9</v>
      </c>
      <c r="AM51" s="22">
        <f t="shared" si="13"/>
        <v>20.3</v>
      </c>
      <c r="AN51" s="22">
        <v>19.399999999999999</v>
      </c>
      <c r="AO51" s="22">
        <v>20.3</v>
      </c>
      <c r="AP51" s="27">
        <v>20.41</v>
      </c>
      <c r="AQ51" s="25">
        <v>-0.8</v>
      </c>
      <c r="AS51" s="22">
        <f t="shared" si="14"/>
        <v>79.7</v>
      </c>
      <c r="AT51" s="22">
        <v>80.599999999999994</v>
      </c>
      <c r="AU51" s="22">
        <v>79.7</v>
      </c>
      <c r="AV51" s="27">
        <v>79.59</v>
      </c>
      <c r="AW51" s="25">
        <v>0.8</v>
      </c>
      <c r="AY51" s="22">
        <f t="shared" si="15"/>
        <v>9.1</v>
      </c>
      <c r="AZ51" s="22">
        <v>8.9</v>
      </c>
      <c r="BA51" s="22">
        <v>9.1</v>
      </c>
      <c r="BB51" s="27">
        <v>9.19</v>
      </c>
      <c r="BC51" s="22">
        <v>-1.4</v>
      </c>
    </row>
    <row r="52" spans="1:55" ht="12.75" x14ac:dyDescent="0.2">
      <c r="A52" s="7">
        <v>98</v>
      </c>
      <c r="B52">
        <v>4</v>
      </c>
      <c r="C52" s="22">
        <f t="shared" si="8"/>
        <v>4051.2</v>
      </c>
      <c r="D52" s="22">
        <v>4033.7</v>
      </c>
      <c r="E52" s="22">
        <v>4051.2</v>
      </c>
      <c r="F52" s="27">
        <v>4052.25</v>
      </c>
      <c r="G52" s="25">
        <v>118.6</v>
      </c>
      <c r="I52" s="22">
        <f t="shared" si="9"/>
        <v>384.9</v>
      </c>
      <c r="J52" s="22">
        <v>358.1</v>
      </c>
      <c r="K52" s="22">
        <v>384.9</v>
      </c>
      <c r="L52" s="27">
        <v>389.13</v>
      </c>
      <c r="M52" s="25">
        <v>-71.5</v>
      </c>
      <c r="O52" s="22">
        <f t="shared" si="10"/>
        <v>1133.9000000000001</v>
      </c>
      <c r="P52" s="22">
        <v>1178.0999999999999</v>
      </c>
      <c r="Q52" s="22">
        <v>1133.9000000000001</v>
      </c>
      <c r="R52" s="27">
        <v>1128.53</v>
      </c>
      <c r="S52" s="25">
        <v>-30.6</v>
      </c>
      <c r="V52" s="22">
        <v>5569.9</v>
      </c>
      <c r="W52" s="22">
        <v>5570</v>
      </c>
      <c r="X52" s="27">
        <v>5569.92</v>
      </c>
      <c r="Y52" s="25">
        <v>16.5</v>
      </c>
      <c r="AA52" s="22">
        <f t="shared" si="11"/>
        <v>4436.1000000000004</v>
      </c>
      <c r="AB52" s="22">
        <v>4391.8</v>
      </c>
      <c r="AC52" s="22">
        <v>4436.1000000000004</v>
      </c>
      <c r="AD52" s="27">
        <v>4441.38</v>
      </c>
      <c r="AE52" s="25">
        <v>47.1</v>
      </c>
      <c r="AG52" s="22">
        <f t="shared" si="12"/>
        <v>72.7</v>
      </c>
      <c r="AH52" s="22">
        <v>72.400000000000006</v>
      </c>
      <c r="AI52" s="22">
        <v>72.7</v>
      </c>
      <c r="AJ52" s="27">
        <v>72.75</v>
      </c>
      <c r="AK52" s="25">
        <v>1.9</v>
      </c>
      <c r="AM52" s="22">
        <f t="shared" si="13"/>
        <v>20.399999999999999</v>
      </c>
      <c r="AN52" s="22">
        <v>21.2</v>
      </c>
      <c r="AO52" s="22">
        <v>20.399999999999999</v>
      </c>
      <c r="AP52" s="27">
        <v>20.260000000000002</v>
      </c>
      <c r="AQ52" s="25">
        <v>-0.6</v>
      </c>
      <c r="AS52" s="22">
        <f t="shared" si="14"/>
        <v>79.599999999999994</v>
      </c>
      <c r="AT52" s="22">
        <v>78.8</v>
      </c>
      <c r="AU52" s="22">
        <v>79.599999999999994</v>
      </c>
      <c r="AV52" s="27">
        <v>79.739999999999995</v>
      </c>
      <c r="AW52" s="25">
        <v>0.6</v>
      </c>
      <c r="AY52" s="22">
        <f t="shared" si="15"/>
        <v>8.6999999999999993</v>
      </c>
      <c r="AZ52" s="22">
        <v>8.1999999999999993</v>
      </c>
      <c r="BA52" s="22">
        <v>8.6999999999999993</v>
      </c>
      <c r="BB52" s="27">
        <v>8.76</v>
      </c>
      <c r="BC52" s="22">
        <v>-1.7</v>
      </c>
    </row>
    <row r="53" spans="1:55" ht="12.75" x14ac:dyDescent="0.2">
      <c r="A53" s="7"/>
      <c r="B53">
        <v>1</v>
      </c>
      <c r="C53" s="22">
        <f t="shared" si="8"/>
        <v>4078</v>
      </c>
      <c r="D53" s="22">
        <v>4017.6</v>
      </c>
      <c r="E53" s="22">
        <v>4078</v>
      </c>
      <c r="F53" s="27">
        <v>4078.07</v>
      </c>
      <c r="G53" s="25">
        <v>103.3</v>
      </c>
      <c r="I53" s="22">
        <f t="shared" si="9"/>
        <v>372.1</v>
      </c>
      <c r="J53" s="22">
        <v>377.8</v>
      </c>
      <c r="K53" s="22">
        <v>372.1</v>
      </c>
      <c r="L53" s="27">
        <v>370.88</v>
      </c>
      <c r="M53" s="25">
        <v>-73</v>
      </c>
      <c r="O53" s="22">
        <f t="shared" si="10"/>
        <v>1123.9000000000001</v>
      </c>
      <c r="P53" s="22">
        <v>1178.3</v>
      </c>
      <c r="Q53" s="22">
        <v>1123.9000000000001</v>
      </c>
      <c r="R53" s="27">
        <v>1125.25</v>
      </c>
      <c r="S53" s="25">
        <v>-13.1</v>
      </c>
      <c r="V53" s="22">
        <v>5573.6</v>
      </c>
      <c r="W53" s="22">
        <v>5574</v>
      </c>
      <c r="X53" s="27">
        <v>5574.2</v>
      </c>
      <c r="Y53" s="25">
        <v>17.100000000000001</v>
      </c>
      <c r="AA53" s="22">
        <f t="shared" si="11"/>
        <v>4450.2</v>
      </c>
      <c r="AB53" s="22">
        <v>4395.3</v>
      </c>
      <c r="AC53" s="22">
        <v>4450.2</v>
      </c>
      <c r="AD53" s="27">
        <v>4448.95</v>
      </c>
      <c r="AE53" s="25">
        <v>30.3</v>
      </c>
      <c r="AG53" s="22">
        <f t="shared" si="12"/>
        <v>73.2</v>
      </c>
      <c r="AH53" s="22">
        <v>72.099999999999994</v>
      </c>
      <c r="AI53" s="22">
        <v>73.2</v>
      </c>
      <c r="AJ53" s="27">
        <v>73.16</v>
      </c>
      <c r="AK53" s="25">
        <v>1.6</v>
      </c>
      <c r="AM53" s="22">
        <f t="shared" si="13"/>
        <v>20.2</v>
      </c>
      <c r="AN53" s="22">
        <v>21.1</v>
      </c>
      <c r="AO53" s="22">
        <v>20.2</v>
      </c>
      <c r="AP53" s="27">
        <v>20.190000000000001</v>
      </c>
      <c r="AQ53" s="25">
        <v>-0.3</v>
      </c>
      <c r="AS53" s="22">
        <f t="shared" si="14"/>
        <v>79.8</v>
      </c>
      <c r="AT53" s="22">
        <v>78.900000000000006</v>
      </c>
      <c r="AU53" s="22">
        <v>79.8</v>
      </c>
      <c r="AV53" s="27">
        <v>79.81</v>
      </c>
      <c r="AW53" s="25">
        <v>0.3</v>
      </c>
      <c r="AY53" s="22">
        <f t="shared" si="15"/>
        <v>8.4</v>
      </c>
      <c r="AZ53" s="22">
        <v>8.6</v>
      </c>
      <c r="BA53" s="22">
        <v>8.4</v>
      </c>
      <c r="BB53" s="27">
        <v>8.34</v>
      </c>
      <c r="BC53" s="22">
        <v>-1.7</v>
      </c>
    </row>
    <row r="54" spans="1:55" ht="12.75" x14ac:dyDescent="0.2">
      <c r="A54" s="7">
        <v>99</v>
      </c>
      <c r="B54">
        <v>2</v>
      </c>
      <c r="C54" s="22">
        <f t="shared" si="8"/>
        <v>4098.6000000000004</v>
      </c>
      <c r="D54" s="22">
        <v>4121.7</v>
      </c>
      <c r="E54" s="22">
        <v>4098.6000000000004</v>
      </c>
      <c r="F54" s="27">
        <v>4093.96</v>
      </c>
      <c r="G54" s="25">
        <v>63.5</v>
      </c>
      <c r="I54" s="22">
        <f t="shared" si="9"/>
        <v>354.1</v>
      </c>
      <c r="J54" s="22">
        <v>382.9</v>
      </c>
      <c r="K54" s="22">
        <v>354.1</v>
      </c>
      <c r="L54" s="27">
        <v>357.81</v>
      </c>
      <c r="M54" s="25">
        <v>-52.3</v>
      </c>
      <c r="O54" s="22">
        <f t="shared" si="10"/>
        <v>1125.8</v>
      </c>
      <c r="P54" s="22">
        <v>1074</v>
      </c>
      <c r="Q54" s="22">
        <v>1125.8</v>
      </c>
      <c r="R54" s="27">
        <v>1126.72</v>
      </c>
      <c r="S54" s="25">
        <v>5.9</v>
      </c>
      <c r="V54" s="22">
        <v>5578.6</v>
      </c>
      <c r="W54" s="22">
        <v>5578.5</v>
      </c>
      <c r="X54" s="27">
        <v>5578.49</v>
      </c>
      <c r="Y54" s="25">
        <v>17.100000000000001</v>
      </c>
      <c r="AA54" s="22">
        <f t="shared" si="11"/>
        <v>4452.7</v>
      </c>
      <c r="AB54" s="22">
        <v>4504.6000000000004</v>
      </c>
      <c r="AC54" s="22">
        <v>4452.7</v>
      </c>
      <c r="AD54" s="27">
        <v>4451.7700000000004</v>
      </c>
      <c r="AE54" s="25">
        <v>11.3</v>
      </c>
      <c r="AG54" s="22">
        <f t="shared" si="12"/>
        <v>73.5</v>
      </c>
      <c r="AH54" s="22">
        <v>73.900000000000006</v>
      </c>
      <c r="AI54" s="22">
        <v>73.5</v>
      </c>
      <c r="AJ54" s="27">
        <v>73.39</v>
      </c>
      <c r="AK54" s="25">
        <v>0.9</v>
      </c>
      <c r="AM54" s="22">
        <f t="shared" si="13"/>
        <v>20.2</v>
      </c>
      <c r="AN54" s="22">
        <v>19.3</v>
      </c>
      <c r="AO54" s="22">
        <v>20.2</v>
      </c>
      <c r="AP54" s="27">
        <v>20.2</v>
      </c>
      <c r="AQ54" s="25">
        <v>0</v>
      </c>
      <c r="AS54" s="22">
        <f t="shared" si="14"/>
        <v>79.8</v>
      </c>
      <c r="AT54" s="22">
        <v>80.7</v>
      </c>
      <c r="AU54" s="22">
        <v>79.8</v>
      </c>
      <c r="AV54" s="27">
        <v>79.8</v>
      </c>
      <c r="AW54" s="25">
        <v>0</v>
      </c>
      <c r="AY54" s="22">
        <f t="shared" si="15"/>
        <v>8</v>
      </c>
      <c r="AZ54" s="22">
        <v>8.5</v>
      </c>
      <c r="BA54" s="22">
        <v>8</v>
      </c>
      <c r="BB54" s="27">
        <v>8.0399999999999991</v>
      </c>
      <c r="BC54" s="22">
        <v>-1.2</v>
      </c>
    </row>
    <row r="55" spans="1:55" ht="12.75" x14ac:dyDescent="0.2">
      <c r="A55" s="7">
        <v>99</v>
      </c>
      <c r="B55">
        <v>3</v>
      </c>
      <c r="C55" s="22">
        <f t="shared" si="8"/>
        <v>4099.3999999999996</v>
      </c>
      <c r="D55" s="22">
        <v>4157.6000000000004</v>
      </c>
      <c r="E55" s="22">
        <v>4099.3999999999996</v>
      </c>
      <c r="F55" s="27">
        <v>4104.6000000000004</v>
      </c>
      <c r="G55" s="25">
        <v>42.6</v>
      </c>
      <c r="I55" s="22">
        <f t="shared" si="9"/>
        <v>350.8</v>
      </c>
      <c r="J55" s="22">
        <v>343.6</v>
      </c>
      <c r="K55" s="22">
        <v>350.8</v>
      </c>
      <c r="L55" s="27">
        <v>347.02</v>
      </c>
      <c r="M55" s="25">
        <v>-43.2</v>
      </c>
      <c r="O55" s="22">
        <f t="shared" si="10"/>
        <v>1132.9000000000001</v>
      </c>
      <c r="P55" s="22">
        <v>1082.4000000000001</v>
      </c>
      <c r="Q55" s="22">
        <v>1132.9000000000001</v>
      </c>
      <c r="R55" s="27">
        <v>1131.29</v>
      </c>
      <c r="S55" s="25">
        <v>18.3</v>
      </c>
      <c r="V55" s="22">
        <v>5583.6</v>
      </c>
      <c r="W55" s="22">
        <v>5583.1</v>
      </c>
      <c r="X55" s="27">
        <v>5582.91</v>
      </c>
      <c r="Y55" s="25">
        <v>17.7</v>
      </c>
      <c r="AA55" s="22">
        <f t="shared" si="11"/>
        <v>4450.2</v>
      </c>
      <c r="AB55" s="22">
        <v>4501.1000000000004</v>
      </c>
      <c r="AC55" s="22">
        <v>4450.2</v>
      </c>
      <c r="AD55" s="27">
        <v>4451.62</v>
      </c>
      <c r="AE55" s="25">
        <v>-0.6</v>
      </c>
      <c r="AG55" s="22">
        <f t="shared" si="12"/>
        <v>73.400000000000006</v>
      </c>
      <c r="AH55" s="22">
        <v>74.5</v>
      </c>
      <c r="AI55" s="22">
        <v>73.400000000000006</v>
      </c>
      <c r="AJ55" s="27">
        <v>73.52</v>
      </c>
      <c r="AK55" s="25">
        <v>0.5</v>
      </c>
      <c r="AM55" s="22">
        <f t="shared" si="13"/>
        <v>20.3</v>
      </c>
      <c r="AN55" s="22">
        <v>19.399999999999999</v>
      </c>
      <c r="AO55" s="22">
        <v>20.3</v>
      </c>
      <c r="AP55" s="27">
        <v>20.260000000000002</v>
      </c>
      <c r="AQ55" s="25">
        <v>0.3</v>
      </c>
      <c r="AS55" s="22">
        <f t="shared" si="14"/>
        <v>79.7</v>
      </c>
      <c r="AT55" s="22">
        <v>80.599999999999994</v>
      </c>
      <c r="AU55" s="22">
        <v>79.7</v>
      </c>
      <c r="AV55" s="27">
        <v>79.739999999999995</v>
      </c>
      <c r="AW55" s="25">
        <v>-0.3</v>
      </c>
      <c r="AY55" s="22">
        <f t="shared" si="15"/>
        <v>7.9</v>
      </c>
      <c r="AZ55" s="22">
        <v>7.6</v>
      </c>
      <c r="BA55" s="22">
        <v>7.9</v>
      </c>
      <c r="BB55" s="27">
        <v>7.8</v>
      </c>
      <c r="BC55" s="22">
        <v>-1</v>
      </c>
    </row>
    <row r="56" spans="1:55" ht="12.75" x14ac:dyDescent="0.2">
      <c r="A56" s="7">
        <v>99</v>
      </c>
      <c r="B56">
        <v>4</v>
      </c>
      <c r="C56" s="22">
        <f t="shared" si="8"/>
        <v>4116.8999999999996</v>
      </c>
      <c r="D56" s="22">
        <v>4099.2</v>
      </c>
      <c r="E56" s="22">
        <v>4116.8999999999996</v>
      </c>
      <c r="F56" s="27">
        <v>4119.55</v>
      </c>
      <c r="G56" s="25">
        <v>59.8</v>
      </c>
      <c r="I56" s="22">
        <f t="shared" si="9"/>
        <v>336.7</v>
      </c>
      <c r="J56" s="22">
        <v>311.3</v>
      </c>
      <c r="K56" s="22">
        <v>336.7</v>
      </c>
      <c r="L56" s="27">
        <v>335.11</v>
      </c>
      <c r="M56" s="25">
        <v>-47.6</v>
      </c>
      <c r="O56" s="22">
        <f t="shared" si="10"/>
        <v>1133.7</v>
      </c>
      <c r="P56" s="22">
        <v>1176.9000000000001</v>
      </c>
      <c r="Q56" s="22">
        <v>1133.7</v>
      </c>
      <c r="R56" s="27">
        <v>1132.92</v>
      </c>
      <c r="S56" s="25">
        <v>6.5</v>
      </c>
      <c r="V56" s="22">
        <v>5587.3</v>
      </c>
      <c r="W56" s="22">
        <v>5587.4</v>
      </c>
      <c r="X56" s="27">
        <v>5587.57</v>
      </c>
      <c r="Y56" s="25">
        <v>18.7</v>
      </c>
      <c r="AA56" s="22">
        <f t="shared" si="11"/>
        <v>4453.7</v>
      </c>
      <c r="AB56" s="22">
        <v>4410.5</v>
      </c>
      <c r="AC56" s="22">
        <v>4453.7</v>
      </c>
      <c r="AD56" s="27">
        <v>4454.6499999999996</v>
      </c>
      <c r="AE56" s="25">
        <v>12.1</v>
      </c>
      <c r="AG56" s="22">
        <f t="shared" si="12"/>
        <v>73.7</v>
      </c>
      <c r="AH56" s="22">
        <v>73.400000000000006</v>
      </c>
      <c r="AI56" s="22">
        <v>73.7</v>
      </c>
      <c r="AJ56" s="27">
        <v>73.73</v>
      </c>
      <c r="AK56" s="25">
        <v>0.8</v>
      </c>
      <c r="AM56" s="22">
        <f t="shared" si="13"/>
        <v>20.3</v>
      </c>
      <c r="AN56" s="22">
        <v>21.1</v>
      </c>
      <c r="AO56" s="22">
        <v>20.3</v>
      </c>
      <c r="AP56" s="27">
        <v>20.28</v>
      </c>
      <c r="AQ56" s="25">
        <v>0</v>
      </c>
      <c r="AS56" s="22">
        <f t="shared" si="14"/>
        <v>79.7</v>
      </c>
      <c r="AT56" s="22">
        <v>78.900000000000006</v>
      </c>
      <c r="AU56" s="22">
        <v>79.7</v>
      </c>
      <c r="AV56" s="27">
        <v>79.72</v>
      </c>
      <c r="AW56" s="25">
        <v>0</v>
      </c>
      <c r="AY56" s="22">
        <f t="shared" si="15"/>
        <v>7.6</v>
      </c>
      <c r="AZ56" s="22">
        <v>7.1</v>
      </c>
      <c r="BA56" s="22">
        <v>7.6</v>
      </c>
      <c r="BB56" s="27">
        <v>7.52</v>
      </c>
      <c r="BC56" s="22">
        <v>-1.1000000000000001</v>
      </c>
    </row>
    <row r="57" spans="1:55" ht="12.75" x14ac:dyDescent="0.2">
      <c r="A57" s="7"/>
      <c r="B57">
        <v>1</v>
      </c>
      <c r="C57" s="22">
        <f t="shared" si="8"/>
        <v>4140.5</v>
      </c>
      <c r="D57" s="22">
        <v>4080.2</v>
      </c>
      <c r="E57" s="22">
        <v>4140.5</v>
      </c>
      <c r="F57" s="27">
        <v>4142.93</v>
      </c>
      <c r="G57" s="25">
        <v>93.6</v>
      </c>
      <c r="I57" s="22">
        <f t="shared" si="9"/>
        <v>319.5</v>
      </c>
      <c r="J57" s="22">
        <v>327.60000000000002</v>
      </c>
      <c r="K57" s="22">
        <v>319.5</v>
      </c>
      <c r="L57" s="27">
        <v>320.44</v>
      </c>
      <c r="M57" s="25">
        <v>-58.7</v>
      </c>
      <c r="O57" s="22">
        <f t="shared" si="10"/>
        <v>1132.7</v>
      </c>
      <c r="P57" s="22">
        <v>1184.5</v>
      </c>
      <c r="Q57" s="22">
        <v>1132.7</v>
      </c>
      <c r="R57" s="27">
        <v>1129.3800000000001</v>
      </c>
      <c r="S57" s="25">
        <v>-14.2</v>
      </c>
      <c r="V57" s="22">
        <v>5592.3</v>
      </c>
      <c r="W57" s="22">
        <v>5592.8</v>
      </c>
      <c r="X57" s="27">
        <v>5592.76</v>
      </c>
      <c r="Y57" s="25">
        <v>20.7</v>
      </c>
      <c r="AA57" s="22">
        <f t="shared" si="11"/>
        <v>4460</v>
      </c>
      <c r="AB57" s="22">
        <v>4407.8</v>
      </c>
      <c r="AC57" s="22">
        <v>4460</v>
      </c>
      <c r="AD57" s="27">
        <v>4463.38</v>
      </c>
      <c r="AE57" s="25">
        <v>34.9</v>
      </c>
      <c r="AG57" s="22">
        <f t="shared" si="12"/>
        <v>74</v>
      </c>
      <c r="AH57" s="22">
        <v>73</v>
      </c>
      <c r="AI57" s="22">
        <v>74</v>
      </c>
      <c r="AJ57" s="27">
        <v>74.08</v>
      </c>
      <c r="AK57" s="25">
        <v>1.4</v>
      </c>
      <c r="AM57" s="22">
        <f t="shared" si="13"/>
        <v>20.3</v>
      </c>
      <c r="AN57" s="22">
        <v>21.2</v>
      </c>
      <c r="AO57" s="22">
        <v>20.3</v>
      </c>
      <c r="AP57" s="27">
        <v>20.190000000000001</v>
      </c>
      <c r="AQ57" s="25">
        <v>-0.3</v>
      </c>
      <c r="AS57" s="22">
        <f t="shared" si="14"/>
        <v>79.7</v>
      </c>
      <c r="AT57" s="22">
        <v>78.8</v>
      </c>
      <c r="AU57" s="22">
        <v>79.7</v>
      </c>
      <c r="AV57" s="27">
        <v>79.81</v>
      </c>
      <c r="AW57" s="25">
        <v>0.3</v>
      </c>
      <c r="AY57" s="22">
        <f t="shared" si="15"/>
        <v>7.2</v>
      </c>
      <c r="AZ57" s="22">
        <v>7.4</v>
      </c>
      <c r="BA57" s="22">
        <v>7.2</v>
      </c>
      <c r="BB57" s="27">
        <v>7.18</v>
      </c>
      <c r="BC57" s="22">
        <v>-1.4</v>
      </c>
    </row>
    <row r="58" spans="1:55" ht="12.75" x14ac:dyDescent="0.2">
      <c r="A58" s="7">
        <v>0</v>
      </c>
      <c r="B58">
        <v>2</v>
      </c>
      <c r="C58" s="22">
        <f t="shared" si="8"/>
        <v>4184.3999999999996</v>
      </c>
      <c r="D58" s="22">
        <v>4208.8999999999996</v>
      </c>
      <c r="E58" s="22">
        <v>4184.3999999999996</v>
      </c>
      <c r="F58" s="27">
        <v>4171.0600000000004</v>
      </c>
      <c r="G58" s="25">
        <v>112.5</v>
      </c>
      <c r="I58" s="22">
        <f t="shared" si="9"/>
        <v>303</v>
      </c>
      <c r="J58" s="22">
        <v>329.8</v>
      </c>
      <c r="K58" s="22">
        <v>303</v>
      </c>
      <c r="L58" s="27">
        <v>305.16000000000003</v>
      </c>
      <c r="M58" s="25">
        <v>-61.1</v>
      </c>
      <c r="O58" s="22">
        <f t="shared" si="10"/>
        <v>1111.4000000000001</v>
      </c>
      <c r="P58" s="22">
        <v>1060.0999999999999</v>
      </c>
      <c r="Q58" s="22">
        <v>1111.4000000000001</v>
      </c>
      <c r="R58" s="27">
        <v>1122.52</v>
      </c>
      <c r="S58" s="25">
        <v>-27.5</v>
      </c>
      <c r="V58" s="22">
        <v>5598.8</v>
      </c>
      <c r="W58" s="22">
        <v>5598.8</v>
      </c>
      <c r="X58" s="27">
        <v>5598.73</v>
      </c>
      <c r="Y58" s="25">
        <v>23.9</v>
      </c>
      <c r="AA58" s="22">
        <f t="shared" si="11"/>
        <v>4487.3999999999996</v>
      </c>
      <c r="AB58" s="22">
        <v>4538.7</v>
      </c>
      <c r="AC58" s="22">
        <v>4487.3999999999996</v>
      </c>
      <c r="AD58" s="27">
        <v>4476.21</v>
      </c>
      <c r="AE58" s="25">
        <v>51.3</v>
      </c>
      <c r="AG58" s="22">
        <f t="shared" si="12"/>
        <v>74.7</v>
      </c>
      <c r="AH58" s="22">
        <v>75.2</v>
      </c>
      <c r="AI58" s="22">
        <v>74.7</v>
      </c>
      <c r="AJ58" s="27">
        <v>74.5</v>
      </c>
      <c r="AK58" s="25">
        <v>1.7</v>
      </c>
      <c r="AM58" s="22">
        <f t="shared" si="13"/>
        <v>19.899999999999999</v>
      </c>
      <c r="AN58" s="22">
        <v>18.899999999999999</v>
      </c>
      <c r="AO58" s="22">
        <v>19.899999999999999</v>
      </c>
      <c r="AP58" s="27">
        <v>20.05</v>
      </c>
      <c r="AQ58" s="25">
        <v>-0.6</v>
      </c>
      <c r="AS58" s="22">
        <f t="shared" si="14"/>
        <v>80.099999999999994</v>
      </c>
      <c r="AT58" s="22">
        <v>81.099999999999994</v>
      </c>
      <c r="AU58" s="22">
        <v>80.099999999999994</v>
      </c>
      <c r="AV58" s="27">
        <v>79.95</v>
      </c>
      <c r="AW58" s="25">
        <v>0.6</v>
      </c>
      <c r="AY58" s="22">
        <f t="shared" si="15"/>
        <v>6.8</v>
      </c>
      <c r="AZ58" s="22">
        <v>7.3</v>
      </c>
      <c r="BA58" s="22">
        <v>6.8</v>
      </c>
      <c r="BB58" s="27">
        <v>6.82</v>
      </c>
      <c r="BC58" s="22">
        <v>-1.4</v>
      </c>
    </row>
    <row r="59" spans="1:55" ht="12.75" x14ac:dyDescent="0.2">
      <c r="A59" s="7">
        <v>0</v>
      </c>
      <c r="B59">
        <v>3</v>
      </c>
      <c r="C59" s="22">
        <f t="shared" si="8"/>
        <v>4188.1000000000004</v>
      </c>
      <c r="D59" s="22">
        <v>4246.3</v>
      </c>
      <c r="E59" s="22">
        <v>4188.1000000000004</v>
      </c>
      <c r="F59" s="27">
        <v>4202.1000000000004</v>
      </c>
      <c r="G59" s="25">
        <v>124.2</v>
      </c>
      <c r="I59" s="22">
        <f t="shared" si="9"/>
        <v>291.39999999999998</v>
      </c>
      <c r="J59" s="22">
        <v>282.3</v>
      </c>
      <c r="K59" s="22">
        <v>291.39999999999998</v>
      </c>
      <c r="L59" s="27">
        <v>291.72000000000003</v>
      </c>
      <c r="M59" s="25">
        <v>-53.7</v>
      </c>
      <c r="O59" s="22">
        <f t="shared" si="10"/>
        <v>1125.7</v>
      </c>
      <c r="P59" s="22">
        <v>1076.9000000000001</v>
      </c>
      <c r="Q59" s="22">
        <v>1125.7</v>
      </c>
      <c r="R59" s="27">
        <v>1111.6199999999999</v>
      </c>
      <c r="S59" s="25">
        <v>-43.6</v>
      </c>
      <c r="V59" s="22">
        <v>5605.5</v>
      </c>
      <c r="W59" s="22">
        <v>5605.2</v>
      </c>
      <c r="X59" s="27">
        <v>5605.44</v>
      </c>
      <c r="Y59" s="25">
        <v>26.8</v>
      </c>
      <c r="AA59" s="22">
        <f t="shared" si="11"/>
        <v>4479.5</v>
      </c>
      <c r="AB59" s="22">
        <v>4528.6000000000004</v>
      </c>
      <c r="AC59" s="22">
        <v>4479.5</v>
      </c>
      <c r="AD59" s="27">
        <v>4493.82</v>
      </c>
      <c r="AE59" s="25">
        <v>70.400000000000006</v>
      </c>
      <c r="AG59" s="22">
        <f t="shared" si="12"/>
        <v>74.7</v>
      </c>
      <c r="AH59" s="22">
        <v>75.8</v>
      </c>
      <c r="AI59" s="22">
        <v>74.7</v>
      </c>
      <c r="AJ59" s="27">
        <v>74.959999999999994</v>
      </c>
      <c r="AK59" s="25">
        <v>1.9</v>
      </c>
      <c r="AM59" s="22">
        <f t="shared" si="13"/>
        <v>20.100000000000001</v>
      </c>
      <c r="AN59" s="22">
        <v>19.2</v>
      </c>
      <c r="AO59" s="22">
        <v>20.100000000000001</v>
      </c>
      <c r="AP59" s="27">
        <v>19.829999999999998</v>
      </c>
      <c r="AQ59" s="25">
        <v>-0.9</v>
      </c>
      <c r="AS59" s="22">
        <f t="shared" si="14"/>
        <v>79.900000000000006</v>
      </c>
      <c r="AT59" s="22">
        <v>80.8</v>
      </c>
      <c r="AU59" s="22">
        <v>79.900000000000006</v>
      </c>
      <c r="AV59" s="27">
        <v>80.17</v>
      </c>
      <c r="AW59" s="25">
        <v>0.9</v>
      </c>
      <c r="AY59" s="22">
        <f t="shared" si="15"/>
        <v>6.5</v>
      </c>
      <c r="AZ59" s="22">
        <v>6.2</v>
      </c>
      <c r="BA59" s="22">
        <v>6.5</v>
      </c>
      <c r="BB59" s="27">
        <v>6.49</v>
      </c>
      <c r="BC59" s="22">
        <v>-1.3</v>
      </c>
    </row>
    <row r="60" spans="1:55" ht="12.75" x14ac:dyDescent="0.2">
      <c r="A60" s="7">
        <v>0</v>
      </c>
      <c r="B60">
        <v>4</v>
      </c>
      <c r="C60" s="22">
        <f t="shared" si="8"/>
        <v>4236.5</v>
      </c>
      <c r="D60" s="22">
        <v>4218.1000000000004</v>
      </c>
      <c r="E60" s="22">
        <v>4236.5</v>
      </c>
      <c r="F60" s="27">
        <v>4233.3</v>
      </c>
      <c r="G60" s="25">
        <v>124.8</v>
      </c>
      <c r="I60" s="22">
        <f t="shared" si="9"/>
        <v>280.2</v>
      </c>
      <c r="J60" s="22">
        <v>256.5</v>
      </c>
      <c r="K60" s="22">
        <v>280.2</v>
      </c>
      <c r="L60" s="27">
        <v>279.05</v>
      </c>
      <c r="M60" s="25">
        <v>-50.7</v>
      </c>
      <c r="O60" s="22">
        <f t="shared" si="10"/>
        <v>1096.0999999999999</v>
      </c>
      <c r="P60" s="22">
        <v>1138.3</v>
      </c>
      <c r="Q60" s="22">
        <v>1096.0999999999999</v>
      </c>
      <c r="R60" s="27">
        <v>1100.26</v>
      </c>
      <c r="S60" s="25">
        <v>-45.5</v>
      </c>
      <c r="V60" s="22">
        <v>5612.9</v>
      </c>
      <c r="W60" s="22">
        <v>5612.8</v>
      </c>
      <c r="X60" s="27">
        <v>5612.61</v>
      </c>
      <c r="Y60" s="25">
        <v>28.7</v>
      </c>
      <c r="AA60" s="22">
        <f t="shared" si="11"/>
        <v>4516.7</v>
      </c>
      <c r="AB60" s="22">
        <v>4474.6000000000004</v>
      </c>
      <c r="AC60" s="22">
        <v>4516.7</v>
      </c>
      <c r="AD60" s="27">
        <v>4512.3500000000004</v>
      </c>
      <c r="AE60" s="25">
        <v>74.2</v>
      </c>
      <c r="AG60" s="22">
        <f t="shared" si="12"/>
        <v>75.5</v>
      </c>
      <c r="AH60" s="22">
        <v>75.099999999999994</v>
      </c>
      <c r="AI60" s="22">
        <v>75.5</v>
      </c>
      <c r="AJ60" s="27">
        <v>75.42</v>
      </c>
      <c r="AK60" s="25">
        <v>1.8</v>
      </c>
      <c r="AM60" s="22">
        <f t="shared" si="13"/>
        <v>19.5</v>
      </c>
      <c r="AN60" s="22">
        <v>20.3</v>
      </c>
      <c r="AO60" s="22">
        <v>19.5</v>
      </c>
      <c r="AP60" s="27">
        <v>19.600000000000001</v>
      </c>
      <c r="AQ60" s="25">
        <v>-0.9</v>
      </c>
      <c r="AS60" s="22">
        <f t="shared" si="14"/>
        <v>80.5</v>
      </c>
      <c r="AT60" s="22">
        <v>79.7</v>
      </c>
      <c r="AU60" s="22">
        <v>80.5</v>
      </c>
      <c r="AV60" s="27">
        <v>80.400000000000006</v>
      </c>
      <c r="AW60" s="25">
        <v>0.9</v>
      </c>
      <c r="AY60" s="22">
        <f t="shared" si="15"/>
        <v>6.2</v>
      </c>
      <c r="AZ60" s="22">
        <v>5.7</v>
      </c>
      <c r="BA60" s="22">
        <v>6.2</v>
      </c>
      <c r="BB60" s="27">
        <v>6.18</v>
      </c>
      <c r="BC60" s="22">
        <v>-1.2</v>
      </c>
    </row>
    <row r="61" spans="1:55" ht="12.75" x14ac:dyDescent="0.2">
      <c r="A61" s="7"/>
      <c r="B61">
        <v>1</v>
      </c>
      <c r="C61" s="22">
        <f t="shared" si="8"/>
        <v>4261.6000000000004</v>
      </c>
      <c r="D61" s="22">
        <v>4200.3999999999996</v>
      </c>
      <c r="E61" s="22">
        <v>4261.6000000000004</v>
      </c>
      <c r="F61" s="27">
        <v>4255.8500000000004</v>
      </c>
      <c r="G61" s="25">
        <v>90.2</v>
      </c>
      <c r="I61" s="22">
        <f t="shared" si="9"/>
        <v>269.7</v>
      </c>
      <c r="J61" s="22">
        <v>279.7</v>
      </c>
      <c r="K61" s="22">
        <v>269.7</v>
      </c>
      <c r="L61" s="27">
        <v>267.75</v>
      </c>
      <c r="M61" s="25">
        <v>-45.2</v>
      </c>
      <c r="O61" s="22">
        <f t="shared" si="10"/>
        <v>1088.8</v>
      </c>
      <c r="P61" s="22">
        <v>1139.5999999999999</v>
      </c>
      <c r="Q61" s="22">
        <v>1088.8</v>
      </c>
      <c r="R61" s="27">
        <v>1096.3499999999999</v>
      </c>
      <c r="S61" s="25">
        <v>-15.6</v>
      </c>
      <c r="V61" s="22">
        <v>5619.7</v>
      </c>
      <c r="W61" s="22">
        <v>5620</v>
      </c>
      <c r="X61" s="27">
        <v>5619.96</v>
      </c>
      <c r="Y61" s="25">
        <v>29.4</v>
      </c>
      <c r="AA61" s="22">
        <f t="shared" si="11"/>
        <v>4531.2</v>
      </c>
      <c r="AB61" s="22">
        <v>4480.1000000000004</v>
      </c>
      <c r="AC61" s="22">
        <v>4531.2</v>
      </c>
      <c r="AD61" s="27">
        <v>4523.6000000000004</v>
      </c>
      <c r="AE61" s="25">
        <v>45</v>
      </c>
      <c r="AG61" s="22">
        <f t="shared" si="12"/>
        <v>75.8</v>
      </c>
      <c r="AH61" s="22">
        <v>74.7</v>
      </c>
      <c r="AI61" s="22">
        <v>75.8</v>
      </c>
      <c r="AJ61" s="27">
        <v>75.73</v>
      </c>
      <c r="AK61" s="25">
        <v>1.2</v>
      </c>
      <c r="AM61" s="22">
        <f t="shared" si="13"/>
        <v>19.399999999999999</v>
      </c>
      <c r="AN61" s="22">
        <v>20.3</v>
      </c>
      <c r="AO61" s="22">
        <v>19.399999999999999</v>
      </c>
      <c r="AP61" s="27">
        <v>19.510000000000002</v>
      </c>
      <c r="AQ61" s="25">
        <v>-0.4</v>
      </c>
      <c r="AS61" s="22">
        <f t="shared" si="14"/>
        <v>80.599999999999994</v>
      </c>
      <c r="AT61" s="22">
        <v>79.7</v>
      </c>
      <c r="AU61" s="22">
        <v>80.599999999999994</v>
      </c>
      <c r="AV61" s="27">
        <v>80.489999999999995</v>
      </c>
      <c r="AW61" s="25">
        <v>0.4</v>
      </c>
      <c r="AY61" s="22">
        <f t="shared" si="15"/>
        <v>6</v>
      </c>
      <c r="AZ61" s="22">
        <v>6.2</v>
      </c>
      <c r="BA61" s="22">
        <v>6</v>
      </c>
      <c r="BB61" s="27">
        <v>5.92</v>
      </c>
      <c r="BC61" s="22">
        <v>-1.1000000000000001</v>
      </c>
    </row>
    <row r="62" spans="1:55" ht="12.75" x14ac:dyDescent="0.2">
      <c r="A62" s="7">
        <v>1</v>
      </c>
      <c r="B62">
        <v>2</v>
      </c>
      <c r="C62" s="22">
        <f t="shared" si="8"/>
        <v>4257.6000000000004</v>
      </c>
      <c r="D62" s="22">
        <v>4283.6000000000004</v>
      </c>
      <c r="E62" s="22">
        <v>4257.6000000000004</v>
      </c>
      <c r="F62" s="27">
        <v>4265.09</v>
      </c>
      <c r="G62" s="25">
        <v>37</v>
      </c>
      <c r="I62" s="22">
        <f t="shared" si="9"/>
        <v>258.7</v>
      </c>
      <c r="J62" s="22">
        <v>284.7</v>
      </c>
      <c r="K62" s="22">
        <v>258.7</v>
      </c>
      <c r="L62" s="27">
        <v>262.20999999999998</v>
      </c>
      <c r="M62" s="25">
        <v>-22.2</v>
      </c>
      <c r="O62" s="22">
        <f t="shared" si="10"/>
        <v>1111.0999999999999</v>
      </c>
      <c r="P62" s="22">
        <v>1059.0999999999999</v>
      </c>
      <c r="Q62" s="22">
        <v>1111.0999999999999</v>
      </c>
      <c r="R62" s="27">
        <v>1100.1300000000001</v>
      </c>
      <c r="S62" s="25">
        <v>15.1</v>
      </c>
      <c r="V62" s="22">
        <v>5627.4</v>
      </c>
      <c r="W62" s="22">
        <v>5627.4</v>
      </c>
      <c r="X62" s="27">
        <v>5627.42</v>
      </c>
      <c r="Y62" s="25">
        <v>29.9</v>
      </c>
      <c r="AA62" s="22">
        <f t="shared" si="11"/>
        <v>4516.3</v>
      </c>
      <c r="AB62" s="22">
        <v>4568.3</v>
      </c>
      <c r="AC62" s="22">
        <v>4516.3</v>
      </c>
      <c r="AD62" s="27">
        <v>4527.3</v>
      </c>
      <c r="AE62" s="25">
        <v>14.8</v>
      </c>
      <c r="AG62" s="22">
        <f t="shared" si="12"/>
        <v>75.7</v>
      </c>
      <c r="AH62" s="22">
        <v>76.099999999999994</v>
      </c>
      <c r="AI62" s="22">
        <v>75.7</v>
      </c>
      <c r="AJ62" s="27">
        <v>75.790000000000006</v>
      </c>
      <c r="AK62" s="25">
        <v>0.3</v>
      </c>
      <c r="AM62" s="22">
        <f t="shared" si="13"/>
        <v>19.7</v>
      </c>
      <c r="AN62" s="22">
        <v>18.8</v>
      </c>
      <c r="AO62" s="22">
        <v>19.7</v>
      </c>
      <c r="AP62" s="27">
        <v>19.55</v>
      </c>
      <c r="AQ62" s="25">
        <v>0.2</v>
      </c>
      <c r="AS62" s="22">
        <f t="shared" si="14"/>
        <v>80.3</v>
      </c>
      <c r="AT62" s="22">
        <v>81.2</v>
      </c>
      <c r="AU62" s="22">
        <v>80.3</v>
      </c>
      <c r="AV62" s="27">
        <v>80.45</v>
      </c>
      <c r="AW62" s="25">
        <v>-0.2</v>
      </c>
      <c r="AY62" s="22">
        <f t="shared" si="15"/>
        <v>5.7</v>
      </c>
      <c r="AZ62" s="22">
        <v>6.2</v>
      </c>
      <c r="BA62" s="22">
        <v>5.7</v>
      </c>
      <c r="BB62" s="27">
        <v>5.79</v>
      </c>
      <c r="BC62" s="22">
        <v>-0.5</v>
      </c>
    </row>
    <row r="63" spans="1:55" ht="12.75" x14ac:dyDescent="0.2">
      <c r="A63" s="7">
        <v>1</v>
      </c>
      <c r="B63">
        <v>3</v>
      </c>
      <c r="C63" s="22">
        <f t="shared" si="8"/>
        <v>4270.8999999999996</v>
      </c>
      <c r="D63" s="22">
        <v>4329.6000000000004</v>
      </c>
      <c r="E63" s="22">
        <v>4270.8999999999996</v>
      </c>
      <c r="F63" s="27">
        <v>4266.54</v>
      </c>
      <c r="G63" s="25">
        <v>5.8</v>
      </c>
      <c r="I63" s="22">
        <f t="shared" si="9"/>
        <v>261.8</v>
      </c>
      <c r="J63" s="22">
        <v>250.6</v>
      </c>
      <c r="K63" s="22">
        <v>261.8</v>
      </c>
      <c r="L63" s="27">
        <v>263.77</v>
      </c>
      <c r="M63" s="25">
        <v>6.3</v>
      </c>
      <c r="O63" s="22">
        <f t="shared" si="10"/>
        <v>1102.5</v>
      </c>
      <c r="P63" s="22">
        <v>1055.0999999999999</v>
      </c>
      <c r="Q63" s="22">
        <v>1102.5</v>
      </c>
      <c r="R63" s="27">
        <v>1105.0899999999999</v>
      </c>
      <c r="S63" s="25">
        <v>19.8</v>
      </c>
      <c r="V63" s="22">
        <v>5635.3</v>
      </c>
      <c r="W63" s="22">
        <v>5635.1</v>
      </c>
      <c r="X63" s="27">
        <v>5635.39</v>
      </c>
      <c r="Y63" s="25">
        <v>31.9</v>
      </c>
      <c r="AA63" s="22">
        <f t="shared" si="11"/>
        <v>4532.7</v>
      </c>
      <c r="AB63" s="22">
        <v>4580.2</v>
      </c>
      <c r="AC63" s="22">
        <v>4532.7</v>
      </c>
      <c r="AD63" s="27">
        <v>4530.3100000000004</v>
      </c>
      <c r="AE63" s="25">
        <v>12</v>
      </c>
      <c r="AG63" s="22">
        <f t="shared" si="12"/>
        <v>75.8</v>
      </c>
      <c r="AH63" s="22">
        <v>76.8</v>
      </c>
      <c r="AI63" s="22">
        <v>75.8</v>
      </c>
      <c r="AJ63" s="27">
        <v>75.709999999999994</v>
      </c>
      <c r="AK63" s="25">
        <v>-0.3</v>
      </c>
      <c r="AM63" s="22">
        <f t="shared" si="13"/>
        <v>19.600000000000001</v>
      </c>
      <c r="AN63" s="22">
        <v>18.7</v>
      </c>
      <c r="AO63" s="22">
        <v>19.600000000000001</v>
      </c>
      <c r="AP63" s="27">
        <v>19.61</v>
      </c>
      <c r="AQ63" s="25">
        <v>0.2</v>
      </c>
      <c r="AS63" s="22">
        <f t="shared" si="14"/>
        <v>80.400000000000006</v>
      </c>
      <c r="AT63" s="22">
        <v>81.3</v>
      </c>
      <c r="AU63" s="22">
        <v>80.400000000000006</v>
      </c>
      <c r="AV63" s="27">
        <v>80.39</v>
      </c>
      <c r="AW63" s="25">
        <v>-0.2</v>
      </c>
      <c r="AY63" s="22">
        <f t="shared" si="15"/>
        <v>5.8</v>
      </c>
      <c r="AZ63" s="22">
        <v>5.5</v>
      </c>
      <c r="BA63" s="22">
        <v>5.8</v>
      </c>
      <c r="BB63" s="27">
        <v>5.82</v>
      </c>
      <c r="BC63" s="22">
        <v>0.1</v>
      </c>
    </row>
    <row r="64" spans="1:55" ht="12.75" x14ac:dyDescent="0.2">
      <c r="A64" s="7">
        <v>1</v>
      </c>
      <c r="B64">
        <v>4</v>
      </c>
      <c r="C64" s="22">
        <f t="shared" si="8"/>
        <v>4268.2</v>
      </c>
      <c r="D64" s="22">
        <v>4249.3999999999996</v>
      </c>
      <c r="E64" s="22">
        <v>4268.2</v>
      </c>
      <c r="F64" s="27">
        <v>4267.8</v>
      </c>
      <c r="G64" s="25">
        <v>5</v>
      </c>
      <c r="I64" s="22">
        <f t="shared" si="9"/>
        <v>271</v>
      </c>
      <c r="J64" s="22">
        <v>248.5</v>
      </c>
      <c r="K64" s="22">
        <v>271</v>
      </c>
      <c r="L64" s="27">
        <v>267.39</v>
      </c>
      <c r="M64" s="25">
        <v>14.5</v>
      </c>
      <c r="O64" s="22">
        <f t="shared" si="10"/>
        <v>1104.9000000000001</v>
      </c>
      <c r="P64" s="22">
        <v>1146.3</v>
      </c>
      <c r="Q64" s="22">
        <v>1104.9000000000001</v>
      </c>
      <c r="R64" s="27">
        <v>1108.8399999999999</v>
      </c>
      <c r="S64" s="25">
        <v>15</v>
      </c>
      <c r="V64" s="22">
        <v>5644.2</v>
      </c>
      <c r="W64" s="22">
        <v>5644</v>
      </c>
      <c r="X64" s="27">
        <v>5644.04</v>
      </c>
      <c r="Y64" s="25">
        <v>34.6</v>
      </c>
      <c r="AA64" s="22">
        <f t="shared" si="11"/>
        <v>4539.1000000000004</v>
      </c>
      <c r="AB64" s="22">
        <v>4498</v>
      </c>
      <c r="AC64" s="22">
        <v>4539.1000000000004</v>
      </c>
      <c r="AD64" s="27">
        <v>4535.1899999999996</v>
      </c>
      <c r="AE64" s="25">
        <v>19.5</v>
      </c>
      <c r="AG64" s="22">
        <f t="shared" si="12"/>
        <v>75.599999999999994</v>
      </c>
      <c r="AH64" s="22">
        <v>75.3</v>
      </c>
      <c r="AI64" s="22">
        <v>75.599999999999994</v>
      </c>
      <c r="AJ64" s="27">
        <v>75.62</v>
      </c>
      <c r="AK64" s="25">
        <v>-0.4</v>
      </c>
      <c r="AM64" s="22">
        <f t="shared" si="13"/>
        <v>19.600000000000001</v>
      </c>
      <c r="AN64" s="22">
        <v>20.3</v>
      </c>
      <c r="AO64" s="22">
        <v>19.600000000000001</v>
      </c>
      <c r="AP64" s="27">
        <v>19.649999999999999</v>
      </c>
      <c r="AQ64" s="25">
        <v>0.1</v>
      </c>
      <c r="AS64" s="22">
        <f t="shared" si="14"/>
        <v>80.400000000000006</v>
      </c>
      <c r="AT64" s="22">
        <v>79.7</v>
      </c>
      <c r="AU64" s="22">
        <v>80.400000000000006</v>
      </c>
      <c r="AV64" s="27">
        <v>80.349999999999994</v>
      </c>
      <c r="AW64" s="25">
        <v>-0.1</v>
      </c>
      <c r="AY64" s="22">
        <f t="shared" si="15"/>
        <v>6</v>
      </c>
      <c r="AZ64" s="22">
        <v>5.5</v>
      </c>
      <c r="BA64" s="22">
        <v>6</v>
      </c>
      <c r="BB64" s="27">
        <v>5.9</v>
      </c>
      <c r="BC64" s="22">
        <v>0.3</v>
      </c>
    </row>
    <row r="65" spans="1:55" ht="12.75" x14ac:dyDescent="0.2">
      <c r="A65" s="7"/>
      <c r="B65">
        <v>1</v>
      </c>
      <c r="C65" s="22">
        <f t="shared" si="8"/>
        <v>4274</v>
      </c>
      <c r="D65" s="22">
        <v>4211</v>
      </c>
      <c r="E65" s="22">
        <v>4274</v>
      </c>
      <c r="F65" s="27">
        <v>4268.92</v>
      </c>
      <c r="G65" s="25">
        <v>4.5</v>
      </c>
      <c r="I65" s="22">
        <f t="shared" si="9"/>
        <v>269.2</v>
      </c>
      <c r="J65" s="22">
        <v>280.3</v>
      </c>
      <c r="K65" s="22">
        <v>269.2</v>
      </c>
      <c r="L65" s="27">
        <v>267.92</v>
      </c>
      <c r="M65" s="25">
        <v>2.1</v>
      </c>
      <c r="O65" s="22">
        <f t="shared" si="10"/>
        <v>1110</v>
      </c>
      <c r="P65" s="22">
        <v>1161.5</v>
      </c>
      <c r="Q65" s="22">
        <v>1110</v>
      </c>
      <c r="R65" s="27">
        <v>1116.1199999999999</v>
      </c>
      <c r="S65" s="25">
        <v>29.1</v>
      </c>
      <c r="V65" s="22">
        <v>5652.8</v>
      </c>
      <c r="W65" s="22">
        <v>5653.2</v>
      </c>
      <c r="X65" s="27">
        <v>5652.97</v>
      </c>
      <c r="Y65" s="25">
        <v>35.700000000000003</v>
      </c>
      <c r="AA65" s="22">
        <f t="shared" si="11"/>
        <v>4543.2</v>
      </c>
      <c r="AB65" s="22">
        <v>4491.3999999999996</v>
      </c>
      <c r="AC65" s="22">
        <v>4543.2</v>
      </c>
      <c r="AD65" s="27">
        <v>4536.8500000000004</v>
      </c>
      <c r="AE65" s="25">
        <v>6.6</v>
      </c>
      <c r="AG65" s="22">
        <f t="shared" si="12"/>
        <v>75.599999999999994</v>
      </c>
      <c r="AH65" s="22">
        <v>74.5</v>
      </c>
      <c r="AI65" s="22">
        <v>75.599999999999994</v>
      </c>
      <c r="AJ65" s="27">
        <v>75.52</v>
      </c>
      <c r="AK65" s="25">
        <v>-0.4</v>
      </c>
      <c r="AM65" s="22">
        <f t="shared" si="13"/>
        <v>19.600000000000001</v>
      </c>
      <c r="AN65" s="22">
        <v>20.5</v>
      </c>
      <c r="AO65" s="22">
        <v>19.600000000000001</v>
      </c>
      <c r="AP65" s="27">
        <v>19.739999999999998</v>
      </c>
      <c r="AQ65" s="25">
        <v>0.4</v>
      </c>
      <c r="AS65" s="22">
        <f t="shared" si="14"/>
        <v>80.400000000000006</v>
      </c>
      <c r="AT65" s="22">
        <v>79.5</v>
      </c>
      <c r="AU65" s="22">
        <v>80.400000000000006</v>
      </c>
      <c r="AV65" s="27">
        <v>80.260000000000005</v>
      </c>
      <c r="AW65" s="25">
        <v>-0.4</v>
      </c>
      <c r="AY65" s="22">
        <f t="shared" si="15"/>
        <v>5.9</v>
      </c>
      <c r="AZ65" s="22">
        <v>6.2</v>
      </c>
      <c r="BA65" s="22">
        <v>5.9</v>
      </c>
      <c r="BB65" s="27">
        <v>5.91</v>
      </c>
      <c r="BC65" s="22">
        <v>0</v>
      </c>
    </row>
    <row r="66" spans="1:55" ht="12.75" x14ac:dyDescent="0.2">
      <c r="A66" s="7">
        <v>2</v>
      </c>
      <c r="B66">
        <v>2</v>
      </c>
      <c r="C66" s="22">
        <f t="shared" si="8"/>
        <v>4267.7</v>
      </c>
      <c r="D66" s="22">
        <v>4293.3</v>
      </c>
      <c r="E66" s="22">
        <v>4267.7</v>
      </c>
      <c r="F66" s="27">
        <v>4269.7</v>
      </c>
      <c r="G66" s="25">
        <v>3.1</v>
      </c>
      <c r="I66" s="22">
        <f t="shared" si="9"/>
        <v>264.60000000000002</v>
      </c>
      <c r="J66" s="22">
        <v>291.39999999999998</v>
      </c>
      <c r="K66" s="22">
        <v>264.60000000000002</v>
      </c>
      <c r="L66" s="27">
        <v>267.63</v>
      </c>
      <c r="M66" s="25">
        <v>-1.2</v>
      </c>
      <c r="O66" s="22">
        <f t="shared" si="10"/>
        <v>1129.5999999999999</v>
      </c>
      <c r="P66" s="22">
        <v>1077.0999999999999</v>
      </c>
      <c r="Q66" s="22">
        <v>1129.5999999999999</v>
      </c>
      <c r="R66" s="27">
        <v>1124.53</v>
      </c>
      <c r="S66" s="25">
        <v>33.6</v>
      </c>
      <c r="V66" s="22">
        <v>5661.8</v>
      </c>
      <c r="W66" s="22">
        <v>5661.9</v>
      </c>
      <c r="X66" s="27">
        <v>5661.86</v>
      </c>
      <c r="Y66" s="25">
        <v>35.6</v>
      </c>
      <c r="AA66" s="22">
        <f t="shared" si="11"/>
        <v>4532.3</v>
      </c>
      <c r="AB66" s="22">
        <v>4584.7</v>
      </c>
      <c r="AC66" s="22">
        <v>4532.3</v>
      </c>
      <c r="AD66" s="27">
        <v>4537.33</v>
      </c>
      <c r="AE66" s="25">
        <v>1.9</v>
      </c>
      <c r="AG66" s="22">
        <f t="shared" si="12"/>
        <v>75.400000000000006</v>
      </c>
      <c r="AH66" s="22">
        <v>75.8</v>
      </c>
      <c r="AI66" s="22">
        <v>75.400000000000006</v>
      </c>
      <c r="AJ66" s="27">
        <v>75.41</v>
      </c>
      <c r="AK66" s="25">
        <v>-0.4</v>
      </c>
      <c r="AM66" s="22">
        <f t="shared" si="13"/>
        <v>20</v>
      </c>
      <c r="AN66" s="22">
        <v>19</v>
      </c>
      <c r="AO66" s="22">
        <v>20</v>
      </c>
      <c r="AP66" s="27">
        <v>19.86</v>
      </c>
      <c r="AQ66" s="25">
        <v>0.5</v>
      </c>
      <c r="AS66" s="22">
        <f t="shared" si="14"/>
        <v>80</v>
      </c>
      <c r="AT66" s="22">
        <v>81</v>
      </c>
      <c r="AU66" s="22">
        <v>80</v>
      </c>
      <c r="AV66" s="27">
        <v>80.14</v>
      </c>
      <c r="AW66" s="25">
        <v>-0.5</v>
      </c>
      <c r="AY66" s="22">
        <f t="shared" si="15"/>
        <v>5.8</v>
      </c>
      <c r="AZ66" s="22">
        <v>6.4</v>
      </c>
      <c r="BA66" s="22">
        <v>5.8</v>
      </c>
      <c r="BB66" s="27">
        <v>5.9</v>
      </c>
      <c r="BC66" s="22">
        <v>0</v>
      </c>
    </row>
    <row r="67" spans="1:55" ht="12.75" x14ac:dyDescent="0.2">
      <c r="A67" s="7">
        <v>2</v>
      </c>
      <c r="B67">
        <v>3</v>
      </c>
      <c r="C67" s="22">
        <f t="shared" si="8"/>
        <v>4272</v>
      </c>
      <c r="D67" s="22">
        <v>4333.6000000000004</v>
      </c>
      <c r="E67" s="22">
        <v>4272</v>
      </c>
      <c r="F67" s="27">
        <v>4270.2700000000004</v>
      </c>
      <c r="G67" s="25">
        <v>2.2000000000000002</v>
      </c>
      <c r="I67" s="22">
        <f t="shared" si="9"/>
        <v>272.89999999999998</v>
      </c>
      <c r="J67" s="22">
        <v>259.39999999999998</v>
      </c>
      <c r="K67" s="22">
        <v>272.89999999999998</v>
      </c>
      <c r="L67" s="27">
        <v>271.91000000000003</v>
      </c>
      <c r="M67" s="25">
        <v>17.100000000000001</v>
      </c>
      <c r="O67" s="22">
        <f t="shared" si="10"/>
        <v>1125.5</v>
      </c>
      <c r="P67" s="22">
        <v>1077.5999999999999</v>
      </c>
      <c r="Q67" s="22">
        <v>1125.5</v>
      </c>
      <c r="R67" s="27">
        <v>1128.58</v>
      </c>
      <c r="S67" s="25">
        <v>16.2</v>
      </c>
      <c r="V67" s="22">
        <v>5670.6</v>
      </c>
      <c r="W67" s="22">
        <v>5670.5</v>
      </c>
      <c r="X67" s="27">
        <v>5670.76</v>
      </c>
      <c r="Y67" s="25">
        <v>35.6</v>
      </c>
      <c r="AA67" s="22">
        <f t="shared" si="11"/>
        <v>4545</v>
      </c>
      <c r="AB67" s="22">
        <v>4593</v>
      </c>
      <c r="AC67" s="22">
        <v>4545</v>
      </c>
      <c r="AD67" s="27">
        <v>4542.18</v>
      </c>
      <c r="AE67" s="25">
        <v>19.399999999999999</v>
      </c>
      <c r="AG67" s="22">
        <f t="shared" si="12"/>
        <v>75.3</v>
      </c>
      <c r="AH67" s="22">
        <v>76.400000000000006</v>
      </c>
      <c r="AI67" s="22">
        <v>75.3</v>
      </c>
      <c r="AJ67" s="27">
        <v>75.3</v>
      </c>
      <c r="AK67" s="25">
        <v>-0.4</v>
      </c>
      <c r="AM67" s="22">
        <f t="shared" si="13"/>
        <v>19.8</v>
      </c>
      <c r="AN67" s="22">
        <v>19</v>
      </c>
      <c r="AO67" s="22">
        <v>19.8</v>
      </c>
      <c r="AP67" s="27">
        <v>19.899999999999999</v>
      </c>
      <c r="AQ67" s="25">
        <v>0.2</v>
      </c>
      <c r="AS67" s="22">
        <f t="shared" si="14"/>
        <v>80.2</v>
      </c>
      <c r="AT67" s="22">
        <v>81</v>
      </c>
      <c r="AU67" s="22">
        <v>80.2</v>
      </c>
      <c r="AV67" s="27">
        <v>80.099999999999994</v>
      </c>
      <c r="AW67" s="25">
        <v>-0.2</v>
      </c>
      <c r="AY67" s="22">
        <f t="shared" si="15"/>
        <v>6</v>
      </c>
      <c r="AZ67" s="22">
        <v>5.6</v>
      </c>
      <c r="BA67" s="22">
        <v>6</v>
      </c>
      <c r="BB67" s="27">
        <v>5.99</v>
      </c>
      <c r="BC67" s="22">
        <v>0.4</v>
      </c>
    </row>
    <row r="68" spans="1:55" ht="12.75" x14ac:dyDescent="0.2">
      <c r="A68" s="7">
        <v>2</v>
      </c>
      <c r="B68">
        <v>4</v>
      </c>
      <c r="C68" s="22">
        <f t="shared" si="8"/>
        <v>4270.6000000000004</v>
      </c>
      <c r="D68" s="22">
        <v>4251.8999999999996</v>
      </c>
      <c r="E68" s="22">
        <v>4270.6000000000004</v>
      </c>
      <c r="F68" s="27">
        <v>4269.9799999999996</v>
      </c>
      <c r="G68" s="25">
        <v>-1.1000000000000001</v>
      </c>
      <c r="I68" s="22">
        <f t="shared" si="9"/>
        <v>279.89999999999998</v>
      </c>
      <c r="J68" s="22">
        <v>257.8</v>
      </c>
      <c r="K68" s="22">
        <v>279.89999999999998</v>
      </c>
      <c r="L68" s="27">
        <v>279.7</v>
      </c>
      <c r="M68" s="25">
        <v>31.1</v>
      </c>
      <c r="O68" s="22">
        <f t="shared" si="10"/>
        <v>1129.5</v>
      </c>
      <c r="P68" s="22">
        <v>1170.5999999999999</v>
      </c>
      <c r="Q68" s="22">
        <v>1129.5</v>
      </c>
      <c r="R68" s="27">
        <v>1130</v>
      </c>
      <c r="S68" s="25">
        <v>5.7</v>
      </c>
      <c r="V68" s="22">
        <v>5680.3</v>
      </c>
      <c r="W68" s="22">
        <v>5680</v>
      </c>
      <c r="X68" s="27">
        <v>5679.68</v>
      </c>
      <c r="Y68" s="25">
        <v>35.700000000000003</v>
      </c>
      <c r="AA68" s="22">
        <f t="shared" si="11"/>
        <v>4550.5</v>
      </c>
      <c r="AB68" s="22">
        <v>4509.6000000000004</v>
      </c>
      <c r="AC68" s="22">
        <v>4550.5</v>
      </c>
      <c r="AD68" s="27">
        <v>4549.68</v>
      </c>
      <c r="AE68" s="25">
        <v>30</v>
      </c>
      <c r="AG68" s="22">
        <f t="shared" si="12"/>
        <v>75.2</v>
      </c>
      <c r="AH68" s="22">
        <v>74.900000000000006</v>
      </c>
      <c r="AI68" s="22">
        <v>75.2</v>
      </c>
      <c r="AJ68" s="27">
        <v>75.180000000000007</v>
      </c>
      <c r="AK68" s="25">
        <v>-0.5</v>
      </c>
      <c r="AM68" s="22">
        <f t="shared" si="13"/>
        <v>19.899999999999999</v>
      </c>
      <c r="AN68" s="22">
        <v>20.6</v>
      </c>
      <c r="AO68" s="22">
        <v>19.899999999999999</v>
      </c>
      <c r="AP68" s="27">
        <v>19.899999999999999</v>
      </c>
      <c r="AQ68" s="25">
        <v>0</v>
      </c>
      <c r="AS68" s="22">
        <f t="shared" si="14"/>
        <v>80.099999999999994</v>
      </c>
      <c r="AT68" s="22">
        <v>79.400000000000006</v>
      </c>
      <c r="AU68" s="22">
        <v>80.099999999999994</v>
      </c>
      <c r="AV68" s="27">
        <v>80.099999999999994</v>
      </c>
      <c r="AW68" s="25">
        <v>0</v>
      </c>
      <c r="AY68" s="22">
        <f t="shared" si="15"/>
        <v>6.2</v>
      </c>
      <c r="AZ68" s="22">
        <v>5.7</v>
      </c>
      <c r="BA68" s="22">
        <v>6.2</v>
      </c>
      <c r="BB68" s="27">
        <v>6.15</v>
      </c>
      <c r="BC68" s="22">
        <v>0.6</v>
      </c>
    </row>
    <row r="69" spans="1:55" ht="12.75" x14ac:dyDescent="0.2">
      <c r="A69" s="7"/>
      <c r="B69">
        <v>1</v>
      </c>
      <c r="C69" s="22">
        <f t="shared" ref="C69:C100" si="16">$B$2*E69+(1-$B$2)*D69</f>
        <v>4265.3</v>
      </c>
      <c r="D69" s="22">
        <v>4200.3</v>
      </c>
      <c r="E69" s="22">
        <v>4265.3</v>
      </c>
      <c r="F69" s="27">
        <v>4268.7299999999996</v>
      </c>
      <c r="G69" s="25">
        <v>-5</v>
      </c>
      <c r="I69" s="22">
        <f t="shared" ref="I69:I100" si="17">$B$2*K69+(1-$B$2)*J69</f>
        <v>288.89999999999998</v>
      </c>
      <c r="J69" s="22">
        <v>300.10000000000002</v>
      </c>
      <c r="K69" s="22">
        <v>288.89999999999998</v>
      </c>
      <c r="L69" s="27">
        <v>286.79000000000002</v>
      </c>
      <c r="M69" s="25">
        <v>28.4</v>
      </c>
      <c r="O69" s="22">
        <f t="shared" ref="O69:O100" si="18">$B$2*Q69+(1-$B$2)*P69</f>
        <v>1134.3</v>
      </c>
      <c r="P69" s="22">
        <v>1187.7</v>
      </c>
      <c r="Q69" s="22">
        <v>1134.3</v>
      </c>
      <c r="R69" s="27">
        <v>1133</v>
      </c>
      <c r="S69" s="25">
        <v>12</v>
      </c>
      <c r="V69" s="22">
        <v>5688.1</v>
      </c>
      <c r="W69" s="22">
        <v>5688.5</v>
      </c>
      <c r="X69" s="27">
        <v>5688.52</v>
      </c>
      <c r="Y69" s="25">
        <v>35.4</v>
      </c>
      <c r="AA69" s="22">
        <f t="shared" ref="AA69:AA100" si="19">$B$2*AC69+(1-$B$2)*AB69</f>
        <v>4554.2</v>
      </c>
      <c r="AB69" s="22">
        <v>4500.3999999999996</v>
      </c>
      <c r="AC69" s="22">
        <v>4554.2</v>
      </c>
      <c r="AD69" s="27">
        <v>4555.5200000000004</v>
      </c>
      <c r="AE69" s="25">
        <v>23.4</v>
      </c>
      <c r="AG69" s="22">
        <f t="shared" ref="AG69:AG100" si="20">$B$2*AI69+(1-$B$2)*AH69</f>
        <v>75</v>
      </c>
      <c r="AH69" s="22">
        <v>73.8</v>
      </c>
      <c r="AI69" s="22">
        <v>75</v>
      </c>
      <c r="AJ69" s="27">
        <v>75.040000000000006</v>
      </c>
      <c r="AK69" s="25">
        <v>-0.6</v>
      </c>
      <c r="AM69" s="22">
        <f t="shared" ref="AM69:AM100" si="21">$B$2*AO69+(1-$B$2)*AN69</f>
        <v>19.899999999999999</v>
      </c>
      <c r="AN69" s="22">
        <v>20.9</v>
      </c>
      <c r="AO69" s="22">
        <v>19.899999999999999</v>
      </c>
      <c r="AP69" s="27">
        <v>19.920000000000002</v>
      </c>
      <c r="AQ69" s="25">
        <v>0.1</v>
      </c>
      <c r="AS69" s="22">
        <f t="shared" ref="AS69:AS100" si="22">$B$2*AU69+(1-$B$2)*AT69</f>
        <v>80.099999999999994</v>
      </c>
      <c r="AT69" s="22">
        <v>79.099999999999994</v>
      </c>
      <c r="AU69" s="22">
        <v>80.099999999999994</v>
      </c>
      <c r="AV69" s="27">
        <v>80.08</v>
      </c>
      <c r="AW69" s="25">
        <v>-0.1</v>
      </c>
      <c r="AY69" s="22">
        <f t="shared" ref="AY69:AY100" si="23">$B$2*BA69+(1-$B$2)*AZ69</f>
        <v>6.3</v>
      </c>
      <c r="AZ69" s="22">
        <v>6.7</v>
      </c>
      <c r="BA69" s="22">
        <v>6.3</v>
      </c>
      <c r="BB69" s="27">
        <v>6.3</v>
      </c>
      <c r="BC69" s="22">
        <v>0.6</v>
      </c>
    </row>
    <row r="70" spans="1:55" ht="12.75" x14ac:dyDescent="0.2">
      <c r="A70" s="7">
        <v>3</v>
      </c>
      <c r="B70">
        <v>2</v>
      </c>
      <c r="C70" s="22">
        <f t="shared" si="16"/>
        <v>4270.3</v>
      </c>
      <c r="D70" s="22">
        <v>4293.6000000000004</v>
      </c>
      <c r="E70" s="22">
        <v>4270.3</v>
      </c>
      <c r="F70" s="27">
        <v>4265.29</v>
      </c>
      <c r="G70" s="25">
        <v>-13.8</v>
      </c>
      <c r="I70" s="22">
        <f t="shared" si="17"/>
        <v>291.8</v>
      </c>
      <c r="J70" s="22">
        <v>321.39999999999998</v>
      </c>
      <c r="K70" s="22">
        <v>291.8</v>
      </c>
      <c r="L70" s="27">
        <v>294.08</v>
      </c>
      <c r="M70" s="25">
        <v>29.2</v>
      </c>
      <c r="O70" s="22">
        <f t="shared" si="18"/>
        <v>1134.9000000000001</v>
      </c>
      <c r="P70" s="22">
        <v>1082.0999999999999</v>
      </c>
      <c r="Q70" s="22">
        <v>1134.9000000000001</v>
      </c>
      <c r="R70" s="27">
        <v>1137.9000000000001</v>
      </c>
      <c r="S70" s="25">
        <v>19.600000000000001</v>
      </c>
      <c r="V70" s="22">
        <v>5697.1</v>
      </c>
      <c r="W70" s="22">
        <v>5697</v>
      </c>
      <c r="X70" s="27">
        <v>5697.27</v>
      </c>
      <c r="Y70" s="25">
        <v>35</v>
      </c>
      <c r="AA70" s="22">
        <f t="shared" si="19"/>
        <v>4562.1000000000004</v>
      </c>
      <c r="AB70" s="22">
        <v>4615</v>
      </c>
      <c r="AC70" s="22">
        <v>4562.1000000000004</v>
      </c>
      <c r="AD70" s="27">
        <v>4559.37</v>
      </c>
      <c r="AE70" s="25">
        <v>15.4</v>
      </c>
      <c r="AG70" s="22">
        <f t="shared" si="20"/>
        <v>75</v>
      </c>
      <c r="AH70" s="22">
        <v>75.400000000000006</v>
      </c>
      <c r="AI70" s="22">
        <v>75</v>
      </c>
      <c r="AJ70" s="27">
        <v>74.87</v>
      </c>
      <c r="AK70" s="25">
        <v>-0.7</v>
      </c>
      <c r="AM70" s="22">
        <f t="shared" si="21"/>
        <v>19.899999999999999</v>
      </c>
      <c r="AN70" s="22">
        <v>19</v>
      </c>
      <c r="AO70" s="22">
        <v>19.899999999999999</v>
      </c>
      <c r="AP70" s="27">
        <v>19.97</v>
      </c>
      <c r="AQ70" s="25">
        <v>0.2</v>
      </c>
      <c r="AS70" s="22">
        <f t="shared" si="22"/>
        <v>80.099999999999994</v>
      </c>
      <c r="AT70" s="22">
        <v>81</v>
      </c>
      <c r="AU70" s="22">
        <v>80.099999999999994</v>
      </c>
      <c r="AV70" s="27">
        <v>80.03</v>
      </c>
      <c r="AW70" s="25">
        <v>-0.2</v>
      </c>
      <c r="AY70" s="22">
        <f t="shared" si="23"/>
        <v>6.4</v>
      </c>
      <c r="AZ70" s="22">
        <v>7</v>
      </c>
      <c r="BA70" s="22">
        <v>6.4</v>
      </c>
      <c r="BB70" s="27">
        <v>6.45</v>
      </c>
      <c r="BC70" s="22">
        <v>0.6</v>
      </c>
    </row>
    <row r="71" spans="1:55" ht="12.75" x14ac:dyDescent="0.2">
      <c r="A71" s="7">
        <v>3</v>
      </c>
      <c r="B71">
        <v>3</v>
      </c>
      <c r="C71" s="22">
        <f t="shared" si="16"/>
        <v>4258.8999999999996</v>
      </c>
      <c r="D71" s="22">
        <v>4324</v>
      </c>
      <c r="E71" s="22">
        <v>4258.8999999999996</v>
      </c>
      <c r="F71" s="27">
        <v>4257.4799999999996</v>
      </c>
      <c r="G71" s="25">
        <v>-31.2</v>
      </c>
      <c r="I71" s="22">
        <f t="shared" si="17"/>
        <v>302.7</v>
      </c>
      <c r="J71" s="22">
        <v>287.2</v>
      </c>
      <c r="K71" s="22">
        <v>302.7</v>
      </c>
      <c r="L71" s="27">
        <v>306.22000000000003</v>
      </c>
      <c r="M71" s="25">
        <v>48.6</v>
      </c>
      <c r="O71" s="22">
        <f t="shared" si="18"/>
        <v>1144.5999999999999</v>
      </c>
      <c r="P71" s="22">
        <v>1095</v>
      </c>
      <c r="Q71" s="22">
        <v>1144.5999999999999</v>
      </c>
      <c r="R71" s="27">
        <v>1142.18</v>
      </c>
      <c r="S71" s="25">
        <v>17.100000000000001</v>
      </c>
      <c r="V71" s="22">
        <v>5706.3</v>
      </c>
      <c r="W71" s="22">
        <v>5706.2</v>
      </c>
      <c r="X71" s="27">
        <v>5705.88</v>
      </c>
      <c r="Y71" s="25">
        <v>34.4</v>
      </c>
      <c r="AA71" s="22">
        <f t="shared" si="19"/>
        <v>4561.6000000000004</v>
      </c>
      <c r="AB71" s="22">
        <v>4611.3</v>
      </c>
      <c r="AC71" s="22">
        <v>4561.6000000000004</v>
      </c>
      <c r="AD71" s="27">
        <v>4563.7</v>
      </c>
      <c r="AE71" s="25">
        <v>17.3</v>
      </c>
      <c r="AG71" s="22">
        <f t="shared" si="20"/>
        <v>74.599999999999994</v>
      </c>
      <c r="AH71" s="22">
        <v>75.8</v>
      </c>
      <c r="AI71" s="22">
        <v>74.599999999999994</v>
      </c>
      <c r="AJ71" s="27">
        <v>74.62</v>
      </c>
      <c r="AK71" s="25">
        <v>-1</v>
      </c>
      <c r="AM71" s="22">
        <f t="shared" si="21"/>
        <v>20.100000000000001</v>
      </c>
      <c r="AN71" s="22">
        <v>19.2</v>
      </c>
      <c r="AO71" s="22">
        <v>20.100000000000001</v>
      </c>
      <c r="AP71" s="27">
        <v>20.02</v>
      </c>
      <c r="AQ71" s="25">
        <v>0.2</v>
      </c>
      <c r="AS71" s="22">
        <f t="shared" si="22"/>
        <v>79.900000000000006</v>
      </c>
      <c r="AT71" s="22">
        <v>80.8</v>
      </c>
      <c r="AU71" s="22">
        <v>79.900000000000006</v>
      </c>
      <c r="AV71" s="27">
        <v>79.98</v>
      </c>
      <c r="AW71" s="25">
        <v>-0.2</v>
      </c>
      <c r="AY71" s="22">
        <f t="shared" si="23"/>
        <v>6.6</v>
      </c>
      <c r="AZ71" s="22">
        <v>6.2</v>
      </c>
      <c r="BA71" s="22">
        <v>6.6</v>
      </c>
      <c r="BB71" s="27">
        <v>6.71</v>
      </c>
      <c r="BC71" s="22">
        <v>1</v>
      </c>
    </row>
    <row r="72" spans="1:55" ht="12.75" x14ac:dyDescent="0.2">
      <c r="A72" s="7">
        <v>3</v>
      </c>
      <c r="B72">
        <v>4</v>
      </c>
      <c r="C72" s="22">
        <f t="shared" si="16"/>
        <v>4247.1000000000004</v>
      </c>
      <c r="D72" s="22">
        <v>4228.1000000000004</v>
      </c>
      <c r="E72" s="22">
        <v>4247.1000000000004</v>
      </c>
      <c r="F72" s="27">
        <v>4250.1899999999996</v>
      </c>
      <c r="G72" s="25">
        <v>-29.2</v>
      </c>
      <c r="I72" s="22">
        <f t="shared" si="17"/>
        <v>326</v>
      </c>
      <c r="J72" s="22">
        <v>302.8</v>
      </c>
      <c r="K72" s="22">
        <v>326</v>
      </c>
      <c r="L72" s="27">
        <v>322.69</v>
      </c>
      <c r="M72" s="25">
        <v>65.900000000000006</v>
      </c>
      <c r="O72" s="22">
        <f t="shared" si="18"/>
        <v>1141</v>
      </c>
      <c r="P72" s="22">
        <v>1183.4000000000001</v>
      </c>
      <c r="Q72" s="22">
        <v>1141</v>
      </c>
      <c r="R72" s="27">
        <v>1141.28</v>
      </c>
      <c r="S72" s="25">
        <v>-3.6</v>
      </c>
      <c r="V72" s="22">
        <v>5714.3</v>
      </c>
      <c r="W72" s="22">
        <v>5714.1</v>
      </c>
      <c r="X72" s="27">
        <v>5714.16</v>
      </c>
      <c r="Y72" s="25">
        <v>33.1</v>
      </c>
      <c r="AA72" s="22">
        <f t="shared" si="19"/>
        <v>4573.1000000000004</v>
      </c>
      <c r="AB72" s="22">
        <v>4530.8999999999996</v>
      </c>
      <c r="AC72" s="22">
        <v>4573.1000000000004</v>
      </c>
      <c r="AD72" s="27">
        <v>4572.88</v>
      </c>
      <c r="AE72" s="25">
        <v>36.700000000000003</v>
      </c>
      <c r="AG72" s="22">
        <f t="shared" si="20"/>
        <v>74.3</v>
      </c>
      <c r="AH72" s="22">
        <v>74</v>
      </c>
      <c r="AI72" s="22">
        <v>74.3</v>
      </c>
      <c r="AJ72" s="27">
        <v>74.38</v>
      </c>
      <c r="AK72" s="25">
        <v>-0.9</v>
      </c>
      <c r="AM72" s="22">
        <f t="shared" si="21"/>
        <v>20</v>
      </c>
      <c r="AN72" s="22">
        <v>20.7</v>
      </c>
      <c r="AO72" s="22">
        <v>20</v>
      </c>
      <c r="AP72" s="27">
        <v>19.97</v>
      </c>
      <c r="AQ72" s="25">
        <v>-0.2</v>
      </c>
      <c r="AS72" s="22">
        <f t="shared" si="22"/>
        <v>80</v>
      </c>
      <c r="AT72" s="22">
        <v>79.3</v>
      </c>
      <c r="AU72" s="22">
        <v>80</v>
      </c>
      <c r="AV72" s="27">
        <v>80.03</v>
      </c>
      <c r="AW72" s="25">
        <v>0.2</v>
      </c>
      <c r="AY72" s="22">
        <f t="shared" si="23"/>
        <v>7.1</v>
      </c>
      <c r="AZ72" s="22">
        <v>6.7</v>
      </c>
      <c r="BA72" s="22">
        <v>7.1</v>
      </c>
      <c r="BB72" s="27">
        <v>7.06</v>
      </c>
      <c r="BC72" s="22">
        <v>1.4</v>
      </c>
    </row>
    <row r="73" spans="1:55" ht="12.75" x14ac:dyDescent="0.2">
      <c r="A73" s="7"/>
      <c r="B73">
        <v>1</v>
      </c>
      <c r="C73" s="22">
        <f t="shared" si="16"/>
        <v>4241.8999999999996</v>
      </c>
      <c r="D73" s="22">
        <v>4174.5</v>
      </c>
      <c r="E73" s="22">
        <v>4241.8999999999996</v>
      </c>
      <c r="F73" s="27">
        <v>4248.96</v>
      </c>
      <c r="G73" s="25">
        <v>-4.9000000000000004</v>
      </c>
      <c r="I73" s="22">
        <f t="shared" si="17"/>
        <v>338.5</v>
      </c>
      <c r="J73" s="22">
        <v>349.8</v>
      </c>
      <c r="K73" s="22">
        <v>338.5</v>
      </c>
      <c r="L73" s="27">
        <v>336.52</v>
      </c>
      <c r="M73" s="25">
        <v>55.3</v>
      </c>
      <c r="O73" s="22">
        <f t="shared" si="18"/>
        <v>1142</v>
      </c>
      <c r="P73" s="22">
        <v>1197.7</v>
      </c>
      <c r="Q73" s="22">
        <v>1142</v>
      </c>
      <c r="R73" s="27">
        <v>1136.75</v>
      </c>
      <c r="S73" s="25">
        <v>-18.100000000000001</v>
      </c>
      <c r="V73" s="22">
        <v>5721.9</v>
      </c>
      <c r="W73" s="22">
        <v>5722.4</v>
      </c>
      <c r="X73" s="27">
        <v>5722.23</v>
      </c>
      <c r="Y73" s="25">
        <v>32.299999999999997</v>
      </c>
      <c r="AA73" s="22">
        <f t="shared" si="19"/>
        <v>4580.3999999999996</v>
      </c>
      <c r="AB73" s="22">
        <v>4524.2</v>
      </c>
      <c r="AC73" s="22">
        <v>4580.3999999999996</v>
      </c>
      <c r="AD73" s="27">
        <v>4585.4799999999996</v>
      </c>
      <c r="AE73" s="25">
        <v>50.4</v>
      </c>
      <c r="AG73" s="22">
        <f t="shared" si="20"/>
        <v>74.099999999999994</v>
      </c>
      <c r="AH73" s="22">
        <v>73</v>
      </c>
      <c r="AI73" s="22">
        <v>74.099999999999994</v>
      </c>
      <c r="AJ73" s="27">
        <v>74.25</v>
      </c>
      <c r="AK73" s="25">
        <v>-0.5</v>
      </c>
      <c r="AM73" s="22">
        <f t="shared" si="21"/>
        <v>20</v>
      </c>
      <c r="AN73" s="22">
        <v>20.9</v>
      </c>
      <c r="AO73" s="22">
        <v>20</v>
      </c>
      <c r="AP73" s="27">
        <v>19.87</v>
      </c>
      <c r="AQ73" s="25">
        <v>-0.4</v>
      </c>
      <c r="AS73" s="22">
        <f t="shared" si="22"/>
        <v>80</v>
      </c>
      <c r="AT73" s="22">
        <v>79.099999999999994</v>
      </c>
      <c r="AU73" s="22">
        <v>80</v>
      </c>
      <c r="AV73" s="27">
        <v>80.13</v>
      </c>
      <c r="AW73" s="25">
        <v>0.4</v>
      </c>
      <c r="AY73" s="22">
        <f t="shared" si="23"/>
        <v>7.4</v>
      </c>
      <c r="AZ73" s="22">
        <v>7.7</v>
      </c>
      <c r="BA73" s="22">
        <v>7.4</v>
      </c>
      <c r="BB73" s="27">
        <v>7.34</v>
      </c>
      <c r="BC73" s="22">
        <v>1.1000000000000001</v>
      </c>
    </row>
    <row r="74" spans="1:55" ht="12.75" x14ac:dyDescent="0.2">
      <c r="A74" s="7">
        <v>4</v>
      </c>
      <c r="B74">
        <v>2</v>
      </c>
      <c r="C74" s="22">
        <f t="shared" si="16"/>
        <v>4240.8</v>
      </c>
      <c r="D74" s="22">
        <v>4260.8</v>
      </c>
      <c r="E74" s="22">
        <v>4240.8</v>
      </c>
      <c r="F74" s="27">
        <v>4249.6000000000004</v>
      </c>
      <c r="G74" s="25">
        <v>2.6</v>
      </c>
      <c r="I74" s="22">
        <f t="shared" si="17"/>
        <v>340.8</v>
      </c>
      <c r="J74" s="22">
        <v>373.3</v>
      </c>
      <c r="K74" s="22">
        <v>340.8</v>
      </c>
      <c r="L74" s="27">
        <v>342.62</v>
      </c>
      <c r="M74" s="25">
        <v>24.4</v>
      </c>
      <c r="O74" s="22">
        <f t="shared" si="18"/>
        <v>1148.5999999999999</v>
      </c>
      <c r="P74" s="22">
        <v>1096.4000000000001</v>
      </c>
      <c r="Q74" s="22">
        <v>1148.5999999999999</v>
      </c>
      <c r="R74" s="27">
        <v>1138.54</v>
      </c>
      <c r="S74" s="25">
        <v>7.2</v>
      </c>
      <c r="V74" s="22">
        <v>5730.5</v>
      </c>
      <c r="W74" s="22">
        <v>5730.2</v>
      </c>
      <c r="X74" s="27">
        <v>5730.76</v>
      </c>
      <c r="Y74" s="25">
        <v>34.1</v>
      </c>
      <c r="AA74" s="22">
        <f t="shared" si="19"/>
        <v>4581.6000000000004</v>
      </c>
      <c r="AB74" s="22">
        <v>4634.1000000000004</v>
      </c>
      <c r="AC74" s="22">
        <v>4581.6000000000004</v>
      </c>
      <c r="AD74" s="27">
        <v>4592.22</v>
      </c>
      <c r="AE74" s="25">
        <v>27</v>
      </c>
      <c r="AG74" s="22">
        <f t="shared" si="20"/>
        <v>74</v>
      </c>
      <c r="AH74" s="22">
        <v>74.400000000000006</v>
      </c>
      <c r="AI74" s="22">
        <v>74</v>
      </c>
      <c r="AJ74" s="27">
        <v>74.150000000000006</v>
      </c>
      <c r="AK74" s="25">
        <v>-0.4</v>
      </c>
      <c r="AM74" s="22">
        <f t="shared" si="21"/>
        <v>20</v>
      </c>
      <c r="AN74" s="22">
        <v>19.100000000000001</v>
      </c>
      <c r="AO74" s="22">
        <v>20</v>
      </c>
      <c r="AP74" s="27">
        <v>19.87</v>
      </c>
      <c r="AQ74" s="25">
        <v>0</v>
      </c>
      <c r="AS74" s="22">
        <f t="shared" si="22"/>
        <v>80</v>
      </c>
      <c r="AT74" s="22">
        <v>80.900000000000006</v>
      </c>
      <c r="AU74" s="22">
        <v>80</v>
      </c>
      <c r="AV74" s="27">
        <v>80.13</v>
      </c>
      <c r="AW74" s="25">
        <v>0</v>
      </c>
      <c r="AY74" s="22">
        <f t="shared" si="23"/>
        <v>7.4</v>
      </c>
      <c r="AZ74" s="22">
        <v>8.1</v>
      </c>
      <c r="BA74" s="22">
        <v>7.4</v>
      </c>
      <c r="BB74" s="27">
        <v>7.46</v>
      </c>
      <c r="BC74" s="22">
        <v>0.5</v>
      </c>
    </row>
    <row r="75" spans="1:55" ht="12.75" x14ac:dyDescent="0.2">
      <c r="A75" s="7">
        <v>4</v>
      </c>
      <c r="B75">
        <v>3</v>
      </c>
      <c r="C75" s="22">
        <f t="shared" si="16"/>
        <v>4244.2</v>
      </c>
      <c r="D75" s="22">
        <v>4313.7</v>
      </c>
      <c r="E75" s="22">
        <v>4244.2</v>
      </c>
      <c r="F75" s="27">
        <v>4247.2700000000004</v>
      </c>
      <c r="G75" s="25">
        <v>-9.3000000000000007</v>
      </c>
      <c r="I75" s="22">
        <f t="shared" si="17"/>
        <v>344.6</v>
      </c>
      <c r="J75" s="22">
        <v>327.2</v>
      </c>
      <c r="K75" s="22">
        <v>344.6</v>
      </c>
      <c r="L75" s="27">
        <v>342.11</v>
      </c>
      <c r="M75" s="25">
        <v>-2</v>
      </c>
      <c r="O75" s="22">
        <f t="shared" si="18"/>
        <v>1151</v>
      </c>
      <c r="P75" s="22">
        <v>1099.0999999999999</v>
      </c>
      <c r="Q75" s="22">
        <v>1151</v>
      </c>
      <c r="R75" s="27">
        <v>1150.26</v>
      </c>
      <c r="S75" s="25">
        <v>46.9</v>
      </c>
      <c r="V75" s="22">
        <v>5740</v>
      </c>
      <c r="W75" s="22">
        <v>5739.9</v>
      </c>
      <c r="X75" s="27">
        <v>5739.65</v>
      </c>
      <c r="Y75" s="25">
        <v>35.5</v>
      </c>
      <c r="AA75" s="22">
        <f t="shared" si="19"/>
        <v>4588.8999999999996</v>
      </c>
      <c r="AB75" s="22">
        <v>4640.8999999999996</v>
      </c>
      <c r="AC75" s="22">
        <v>4588.8999999999996</v>
      </c>
      <c r="AD75" s="27">
        <v>4589.38</v>
      </c>
      <c r="AE75" s="25">
        <v>-11.3</v>
      </c>
      <c r="AG75" s="22">
        <f t="shared" si="20"/>
        <v>73.900000000000006</v>
      </c>
      <c r="AH75" s="22">
        <v>75.2</v>
      </c>
      <c r="AI75" s="22">
        <v>73.900000000000006</v>
      </c>
      <c r="AJ75" s="27">
        <v>74</v>
      </c>
      <c r="AK75" s="25">
        <v>-0.6</v>
      </c>
      <c r="AM75" s="22">
        <f t="shared" si="21"/>
        <v>20.100000000000001</v>
      </c>
      <c r="AN75" s="22">
        <v>19.100000000000001</v>
      </c>
      <c r="AO75" s="22">
        <v>20.100000000000001</v>
      </c>
      <c r="AP75" s="27">
        <v>20.04</v>
      </c>
      <c r="AQ75" s="25">
        <v>0.7</v>
      </c>
      <c r="AS75" s="22">
        <f t="shared" si="22"/>
        <v>79.900000000000006</v>
      </c>
      <c r="AT75" s="22">
        <v>80.900000000000006</v>
      </c>
      <c r="AU75" s="22">
        <v>79.900000000000006</v>
      </c>
      <c r="AV75" s="27">
        <v>79.959999999999994</v>
      </c>
      <c r="AW75" s="25">
        <v>-0.7</v>
      </c>
      <c r="AY75" s="22">
        <f t="shared" si="23"/>
        <v>7.5</v>
      </c>
      <c r="AZ75" s="22">
        <v>7.1</v>
      </c>
      <c r="BA75" s="22">
        <v>7.5</v>
      </c>
      <c r="BB75" s="27">
        <v>7.45</v>
      </c>
      <c r="BC75" s="22">
        <v>0</v>
      </c>
    </row>
    <row r="76" spans="1:55" ht="12.75" x14ac:dyDescent="0.2">
      <c r="A76" s="7">
        <v>4</v>
      </c>
      <c r="B76">
        <v>4</v>
      </c>
      <c r="C76" s="22">
        <f t="shared" si="16"/>
        <v>4240</v>
      </c>
      <c r="D76" s="22">
        <v>4220.8999999999996</v>
      </c>
      <c r="E76" s="22">
        <v>4240</v>
      </c>
      <c r="F76" s="27">
        <v>4243</v>
      </c>
      <c r="G76" s="25">
        <v>-17.100000000000001</v>
      </c>
      <c r="I76" s="22">
        <f t="shared" si="17"/>
        <v>338.5</v>
      </c>
      <c r="J76" s="22">
        <v>314.3</v>
      </c>
      <c r="K76" s="22">
        <v>338.5</v>
      </c>
      <c r="L76" s="27">
        <v>341.41</v>
      </c>
      <c r="M76" s="25">
        <v>-2.8</v>
      </c>
      <c r="O76" s="22">
        <f t="shared" si="18"/>
        <v>1170.2</v>
      </c>
      <c r="P76" s="22">
        <v>1213.5</v>
      </c>
      <c r="Q76" s="22">
        <v>1170.2</v>
      </c>
      <c r="R76" s="27">
        <v>1163.47</v>
      </c>
      <c r="S76" s="25">
        <v>52.8</v>
      </c>
      <c r="V76" s="22">
        <v>5748.7</v>
      </c>
      <c r="W76" s="22">
        <v>5748.7</v>
      </c>
      <c r="X76" s="27">
        <v>5747.88</v>
      </c>
      <c r="Y76" s="25">
        <v>32.9</v>
      </c>
      <c r="AA76" s="22">
        <f t="shared" si="19"/>
        <v>4578.5</v>
      </c>
      <c r="AB76" s="22">
        <v>4535.2</v>
      </c>
      <c r="AC76" s="22">
        <v>4578.5</v>
      </c>
      <c r="AD76" s="27">
        <v>4584.41</v>
      </c>
      <c r="AE76" s="25">
        <v>-19.899999999999999</v>
      </c>
      <c r="AG76" s="22">
        <f t="shared" si="20"/>
        <v>73.8</v>
      </c>
      <c r="AH76" s="22">
        <v>73.400000000000006</v>
      </c>
      <c r="AI76" s="22">
        <v>73.8</v>
      </c>
      <c r="AJ76" s="27">
        <v>73.819999999999993</v>
      </c>
      <c r="AK76" s="25">
        <v>-0.7</v>
      </c>
      <c r="AM76" s="22">
        <f t="shared" si="21"/>
        <v>20.399999999999999</v>
      </c>
      <c r="AN76" s="22">
        <v>21.1</v>
      </c>
      <c r="AO76" s="22">
        <v>20.399999999999999</v>
      </c>
      <c r="AP76" s="27">
        <v>20.239999999999998</v>
      </c>
      <c r="AQ76" s="25">
        <v>0.8</v>
      </c>
      <c r="AS76" s="22">
        <f t="shared" si="22"/>
        <v>79.599999999999994</v>
      </c>
      <c r="AT76" s="22">
        <v>78.900000000000006</v>
      </c>
      <c r="AU76" s="22">
        <v>79.599999999999994</v>
      </c>
      <c r="AV76" s="27">
        <v>79.760000000000005</v>
      </c>
      <c r="AW76" s="25">
        <v>-0.8</v>
      </c>
      <c r="AY76" s="22">
        <f t="shared" si="23"/>
        <v>7.4</v>
      </c>
      <c r="AZ76" s="22">
        <v>6.9</v>
      </c>
      <c r="BA76" s="22">
        <v>7.4</v>
      </c>
      <c r="BB76" s="27">
        <v>7.45</v>
      </c>
      <c r="BC76" s="22">
        <v>0</v>
      </c>
    </row>
    <row r="77" spans="1:55" ht="12.75" x14ac:dyDescent="0.2">
      <c r="A77" s="7"/>
      <c r="B77">
        <v>1</v>
      </c>
      <c r="C77" s="22">
        <f t="shared" si="16"/>
        <v>4245.6000000000004</v>
      </c>
      <c r="D77" s="22">
        <v>4175.8999999999996</v>
      </c>
      <c r="E77" s="22">
        <v>4245.6000000000004</v>
      </c>
      <c r="F77" s="27">
        <v>4242.08</v>
      </c>
      <c r="G77" s="25">
        <v>-3.7</v>
      </c>
      <c r="I77" s="22">
        <f t="shared" si="17"/>
        <v>340.1</v>
      </c>
      <c r="J77" s="22">
        <v>351.6</v>
      </c>
      <c r="K77" s="22">
        <v>340.1</v>
      </c>
      <c r="L77" s="27">
        <v>346.24</v>
      </c>
      <c r="M77" s="25">
        <v>19.3</v>
      </c>
      <c r="O77" s="22">
        <f t="shared" si="18"/>
        <v>1170</v>
      </c>
      <c r="P77" s="22">
        <v>1227.9000000000001</v>
      </c>
      <c r="Q77" s="22">
        <v>1170</v>
      </c>
      <c r="R77" s="27">
        <v>1167.5999999999999</v>
      </c>
      <c r="S77" s="25">
        <v>16.5</v>
      </c>
      <c r="V77" s="22">
        <v>5755.4</v>
      </c>
      <c r="W77" s="22">
        <v>5755.7</v>
      </c>
      <c r="X77" s="27">
        <v>5755.92</v>
      </c>
      <c r="Y77" s="25">
        <v>32.200000000000003</v>
      </c>
      <c r="AA77" s="22">
        <f t="shared" si="19"/>
        <v>4585.7</v>
      </c>
      <c r="AB77" s="22">
        <v>4527.5</v>
      </c>
      <c r="AC77" s="22">
        <v>4585.7</v>
      </c>
      <c r="AD77" s="27">
        <v>4588.32</v>
      </c>
      <c r="AE77" s="25">
        <v>15.6</v>
      </c>
      <c r="AG77" s="22">
        <f t="shared" si="20"/>
        <v>73.8</v>
      </c>
      <c r="AH77" s="22">
        <v>72.599999999999994</v>
      </c>
      <c r="AI77" s="22">
        <v>73.8</v>
      </c>
      <c r="AJ77" s="27">
        <v>73.7</v>
      </c>
      <c r="AK77" s="25">
        <v>-0.5</v>
      </c>
      <c r="AM77" s="22">
        <f t="shared" si="21"/>
        <v>20.3</v>
      </c>
      <c r="AN77" s="22">
        <v>21.3</v>
      </c>
      <c r="AO77" s="22">
        <v>20.3</v>
      </c>
      <c r="AP77" s="27">
        <v>20.29</v>
      </c>
      <c r="AQ77" s="25">
        <v>0.2</v>
      </c>
      <c r="AS77" s="22">
        <f t="shared" si="22"/>
        <v>79.7</v>
      </c>
      <c r="AT77" s="22">
        <v>78.7</v>
      </c>
      <c r="AU77" s="22">
        <v>79.7</v>
      </c>
      <c r="AV77" s="27">
        <v>79.709999999999994</v>
      </c>
      <c r="AW77" s="25">
        <v>-0.2</v>
      </c>
      <c r="AY77" s="22">
        <f t="shared" si="23"/>
        <v>7.4</v>
      </c>
      <c r="AZ77" s="22">
        <v>7.8</v>
      </c>
      <c r="BA77" s="22">
        <v>7.4</v>
      </c>
      <c r="BB77" s="27">
        <v>7.55</v>
      </c>
      <c r="BC77" s="22">
        <v>0.4</v>
      </c>
    </row>
    <row r="78" spans="1:55" ht="12.75" x14ac:dyDescent="0.2">
      <c r="A78" s="7">
        <v>5</v>
      </c>
      <c r="B78">
        <v>2</v>
      </c>
      <c r="C78" s="22">
        <f t="shared" si="16"/>
        <v>4251.3999999999996</v>
      </c>
      <c r="D78" s="22">
        <v>4268.5</v>
      </c>
      <c r="E78" s="22">
        <v>4251.3999999999996</v>
      </c>
      <c r="F78" s="27">
        <v>4248.45</v>
      </c>
      <c r="G78" s="25">
        <v>25.5</v>
      </c>
      <c r="I78" s="22">
        <f t="shared" si="17"/>
        <v>364.2</v>
      </c>
      <c r="J78" s="22">
        <v>399.3</v>
      </c>
      <c r="K78" s="22">
        <v>364.2</v>
      </c>
      <c r="L78" s="27">
        <v>353.54</v>
      </c>
      <c r="M78" s="25">
        <v>29.2</v>
      </c>
      <c r="O78" s="22">
        <f t="shared" si="18"/>
        <v>1148.0999999999999</v>
      </c>
      <c r="P78" s="22">
        <v>1096.3</v>
      </c>
      <c r="Q78" s="22">
        <v>1148.0999999999999</v>
      </c>
      <c r="R78" s="27">
        <v>1161.96</v>
      </c>
      <c r="S78" s="25">
        <v>-22.6</v>
      </c>
      <c r="V78" s="22">
        <v>5764.2</v>
      </c>
      <c r="W78" s="22">
        <v>5763.7</v>
      </c>
      <c r="X78" s="27">
        <v>5763.95</v>
      </c>
      <c r="Y78" s="25">
        <v>32.1</v>
      </c>
      <c r="AA78" s="22">
        <f t="shared" si="19"/>
        <v>4615.6000000000004</v>
      </c>
      <c r="AB78" s="22">
        <v>4667.8</v>
      </c>
      <c r="AC78" s="22">
        <v>4615.6000000000004</v>
      </c>
      <c r="AD78" s="27">
        <v>4601.9799999999996</v>
      </c>
      <c r="AE78" s="25">
        <v>54.7</v>
      </c>
      <c r="AG78" s="22">
        <f t="shared" si="20"/>
        <v>73.8</v>
      </c>
      <c r="AH78" s="22">
        <v>74.099999999999994</v>
      </c>
      <c r="AI78" s="22">
        <v>73.8</v>
      </c>
      <c r="AJ78" s="27">
        <v>73.709999999999994</v>
      </c>
      <c r="AK78" s="25">
        <v>0</v>
      </c>
      <c r="AM78" s="22">
        <f t="shared" si="21"/>
        <v>19.899999999999999</v>
      </c>
      <c r="AN78" s="22">
        <v>19</v>
      </c>
      <c r="AO78" s="22">
        <v>19.899999999999999</v>
      </c>
      <c r="AP78" s="27">
        <v>20.16</v>
      </c>
      <c r="AQ78" s="25">
        <v>-0.5</v>
      </c>
      <c r="AS78" s="22">
        <f t="shared" si="22"/>
        <v>80.099999999999994</v>
      </c>
      <c r="AT78" s="22">
        <v>81</v>
      </c>
      <c r="AU78" s="22">
        <v>80.099999999999994</v>
      </c>
      <c r="AV78" s="27">
        <v>79.84</v>
      </c>
      <c r="AW78" s="25">
        <v>0.5</v>
      </c>
      <c r="AY78" s="22">
        <f t="shared" si="23"/>
        <v>7.9</v>
      </c>
      <c r="AZ78" s="22">
        <v>8.6</v>
      </c>
      <c r="BA78" s="22">
        <v>7.9</v>
      </c>
      <c r="BB78" s="27">
        <v>7.68</v>
      </c>
      <c r="BC78" s="22">
        <v>0.5</v>
      </c>
    </row>
    <row r="79" spans="1:55" ht="12.75" x14ac:dyDescent="0.2">
      <c r="A79" s="7">
        <v>5</v>
      </c>
      <c r="B79">
        <v>3</v>
      </c>
      <c r="C79" s="22">
        <f t="shared" si="16"/>
        <v>4262.3999999999996</v>
      </c>
      <c r="D79" s="22">
        <v>4334.8</v>
      </c>
      <c r="E79" s="22">
        <v>4262.3999999999996</v>
      </c>
      <c r="F79" s="27">
        <v>4262.8500000000004</v>
      </c>
      <c r="G79" s="25">
        <v>57.6</v>
      </c>
      <c r="I79" s="22">
        <f t="shared" si="17"/>
        <v>356.1</v>
      </c>
      <c r="J79" s="22">
        <v>337.4</v>
      </c>
      <c r="K79" s="22">
        <v>356.1</v>
      </c>
      <c r="L79" s="27">
        <v>356.57</v>
      </c>
      <c r="M79" s="25">
        <v>12.1</v>
      </c>
      <c r="O79" s="22">
        <f t="shared" si="18"/>
        <v>1155.3</v>
      </c>
      <c r="P79" s="22">
        <v>1101.3</v>
      </c>
      <c r="Q79" s="22">
        <v>1155.3</v>
      </c>
      <c r="R79" s="27">
        <v>1154.1300000000001</v>
      </c>
      <c r="S79" s="25">
        <v>-31.3</v>
      </c>
      <c r="V79" s="22">
        <v>5773.5</v>
      </c>
      <c r="W79" s="22">
        <v>5773.8</v>
      </c>
      <c r="X79" s="27">
        <v>5773.55</v>
      </c>
      <c r="Y79" s="25">
        <v>38.4</v>
      </c>
      <c r="AA79" s="22">
        <f t="shared" si="19"/>
        <v>4618.5</v>
      </c>
      <c r="AB79" s="22">
        <v>4672.2</v>
      </c>
      <c r="AC79" s="22">
        <v>4618.5</v>
      </c>
      <c r="AD79" s="27">
        <v>4619.42</v>
      </c>
      <c r="AE79" s="25">
        <v>69.7</v>
      </c>
      <c r="AG79" s="22">
        <f t="shared" si="20"/>
        <v>73.8</v>
      </c>
      <c r="AH79" s="22">
        <v>75.099999999999994</v>
      </c>
      <c r="AI79" s="22">
        <v>73.8</v>
      </c>
      <c r="AJ79" s="27">
        <v>73.83</v>
      </c>
      <c r="AK79" s="25">
        <v>0.5</v>
      </c>
      <c r="AM79" s="22">
        <f t="shared" si="21"/>
        <v>20</v>
      </c>
      <c r="AN79" s="22">
        <v>19.100000000000001</v>
      </c>
      <c r="AO79" s="22">
        <v>20</v>
      </c>
      <c r="AP79" s="27">
        <v>19.989999999999998</v>
      </c>
      <c r="AQ79" s="25">
        <v>-0.7</v>
      </c>
      <c r="AS79" s="22">
        <f t="shared" si="22"/>
        <v>80</v>
      </c>
      <c r="AT79" s="22">
        <v>80.900000000000006</v>
      </c>
      <c r="AU79" s="22">
        <v>80</v>
      </c>
      <c r="AV79" s="27">
        <v>80.010000000000005</v>
      </c>
      <c r="AW79" s="25">
        <v>0.7</v>
      </c>
      <c r="AY79" s="22">
        <f t="shared" si="23"/>
        <v>7.7</v>
      </c>
      <c r="AZ79" s="22">
        <v>7.2</v>
      </c>
      <c r="BA79" s="22">
        <v>7.7</v>
      </c>
      <c r="BB79" s="27">
        <v>7.72</v>
      </c>
      <c r="BC79" s="22">
        <v>0.1</v>
      </c>
    </row>
    <row r="80" spans="1:55" ht="12.75" x14ac:dyDescent="0.2">
      <c r="A80" s="7">
        <v>5</v>
      </c>
      <c r="B80">
        <v>4</v>
      </c>
      <c r="C80" s="22">
        <f t="shared" si="16"/>
        <v>4288.7</v>
      </c>
      <c r="D80" s="22">
        <v>4268.2</v>
      </c>
      <c r="E80" s="22">
        <v>4288.7</v>
      </c>
      <c r="F80" s="27">
        <v>4281.87</v>
      </c>
      <c r="G80" s="25">
        <v>76.099999999999994</v>
      </c>
      <c r="I80" s="22">
        <f t="shared" si="17"/>
        <v>352.3</v>
      </c>
      <c r="J80" s="22">
        <v>326.89999999999998</v>
      </c>
      <c r="K80" s="22">
        <v>352.3</v>
      </c>
      <c r="L80" s="27">
        <v>353.71</v>
      </c>
      <c r="M80" s="25">
        <v>-11.4</v>
      </c>
      <c r="O80" s="22">
        <f t="shared" si="18"/>
        <v>1144.0999999999999</v>
      </c>
      <c r="P80" s="22">
        <v>1190.2</v>
      </c>
      <c r="Q80" s="22">
        <v>1144.0999999999999</v>
      </c>
      <c r="R80" s="27">
        <v>1150.5999999999999</v>
      </c>
      <c r="S80" s="25">
        <v>-14.1</v>
      </c>
      <c r="V80" s="22">
        <v>5785.2</v>
      </c>
      <c r="W80" s="22">
        <v>5785.1</v>
      </c>
      <c r="X80" s="27">
        <v>5786.18</v>
      </c>
      <c r="Y80" s="25">
        <v>50.5</v>
      </c>
      <c r="AA80" s="22">
        <f t="shared" si="19"/>
        <v>4641</v>
      </c>
      <c r="AB80" s="22">
        <v>4595</v>
      </c>
      <c r="AC80" s="22">
        <v>4641</v>
      </c>
      <c r="AD80" s="27">
        <v>4635.59</v>
      </c>
      <c r="AE80" s="25">
        <v>64.7</v>
      </c>
      <c r="AG80" s="22">
        <f t="shared" si="20"/>
        <v>74.099999999999994</v>
      </c>
      <c r="AH80" s="22">
        <v>73.8</v>
      </c>
      <c r="AI80" s="22">
        <v>74.099999999999994</v>
      </c>
      <c r="AJ80" s="27">
        <v>74</v>
      </c>
      <c r="AK80" s="25">
        <v>0.7</v>
      </c>
      <c r="AM80" s="22">
        <f t="shared" si="21"/>
        <v>19.8</v>
      </c>
      <c r="AN80" s="22">
        <v>20.6</v>
      </c>
      <c r="AO80" s="22">
        <v>19.8</v>
      </c>
      <c r="AP80" s="27">
        <v>19.89</v>
      </c>
      <c r="AQ80" s="25">
        <v>-0.4</v>
      </c>
      <c r="AS80" s="22">
        <f t="shared" si="22"/>
        <v>80.2</v>
      </c>
      <c r="AT80" s="22">
        <v>79.400000000000006</v>
      </c>
      <c r="AU80" s="22">
        <v>80.2</v>
      </c>
      <c r="AV80" s="27">
        <v>80.11</v>
      </c>
      <c r="AW80" s="25">
        <v>0.4</v>
      </c>
      <c r="AY80" s="22">
        <f t="shared" si="23"/>
        <v>7.6</v>
      </c>
      <c r="AZ80" s="22">
        <v>7.1</v>
      </c>
      <c r="BA80" s="22">
        <v>7.6</v>
      </c>
      <c r="BB80" s="27">
        <v>7.63</v>
      </c>
      <c r="BC80" s="22">
        <v>-0.4</v>
      </c>
    </row>
    <row r="81" spans="1:55" ht="12.75" x14ac:dyDescent="0.2">
      <c r="A81" s="7"/>
      <c r="B81">
        <v>1</v>
      </c>
      <c r="C81" s="22">
        <f t="shared" si="16"/>
        <v>4304.6000000000004</v>
      </c>
      <c r="D81" s="22">
        <v>4233.6000000000004</v>
      </c>
      <c r="E81" s="22">
        <v>4304.6000000000004</v>
      </c>
      <c r="F81" s="27">
        <v>4302.37</v>
      </c>
      <c r="G81" s="25">
        <v>82</v>
      </c>
      <c r="I81" s="22">
        <f t="shared" si="17"/>
        <v>346.1</v>
      </c>
      <c r="J81" s="22">
        <v>358.4</v>
      </c>
      <c r="K81" s="22">
        <v>346.1</v>
      </c>
      <c r="L81" s="27">
        <v>347.05</v>
      </c>
      <c r="M81" s="25">
        <v>-26.6</v>
      </c>
      <c r="O81" s="22">
        <f t="shared" si="18"/>
        <v>1150.5999999999999</v>
      </c>
      <c r="P81" s="22">
        <v>1209.0999999999999</v>
      </c>
      <c r="Q81" s="22">
        <v>1150.5999999999999</v>
      </c>
      <c r="R81" s="27">
        <v>1152.6199999999999</v>
      </c>
      <c r="S81" s="25">
        <v>8.1</v>
      </c>
      <c r="V81" s="22">
        <v>5801.2</v>
      </c>
      <c r="W81" s="22">
        <v>5801.2</v>
      </c>
      <c r="X81" s="27">
        <v>5802.04</v>
      </c>
      <c r="Y81" s="25">
        <v>63.4</v>
      </c>
      <c r="AA81" s="22">
        <f t="shared" si="19"/>
        <v>4650.7</v>
      </c>
      <c r="AB81" s="22">
        <v>4592</v>
      </c>
      <c r="AC81" s="22">
        <v>4650.7</v>
      </c>
      <c r="AD81" s="27">
        <v>4649.42</v>
      </c>
      <c r="AE81" s="25">
        <v>55.3</v>
      </c>
      <c r="AG81" s="22">
        <f t="shared" si="20"/>
        <v>74.2</v>
      </c>
      <c r="AH81" s="22">
        <v>73</v>
      </c>
      <c r="AI81" s="22">
        <v>74.2</v>
      </c>
      <c r="AJ81" s="27">
        <v>74.150000000000006</v>
      </c>
      <c r="AK81" s="25">
        <v>0.6</v>
      </c>
      <c r="AM81" s="22">
        <f t="shared" si="21"/>
        <v>19.8</v>
      </c>
      <c r="AN81" s="22">
        <v>20.8</v>
      </c>
      <c r="AO81" s="22">
        <v>19.8</v>
      </c>
      <c r="AP81" s="27">
        <v>19.87</v>
      </c>
      <c r="AQ81" s="25">
        <v>-0.1</v>
      </c>
      <c r="AS81" s="22">
        <f t="shared" si="22"/>
        <v>80.2</v>
      </c>
      <c r="AT81" s="22">
        <v>79.2</v>
      </c>
      <c r="AU81" s="22">
        <v>80.2</v>
      </c>
      <c r="AV81" s="27">
        <v>80.13</v>
      </c>
      <c r="AW81" s="25">
        <v>0.1</v>
      </c>
      <c r="AY81" s="22">
        <f t="shared" si="23"/>
        <v>7.4</v>
      </c>
      <c r="AZ81" s="22">
        <v>7.8</v>
      </c>
      <c r="BA81" s="22">
        <v>7.4</v>
      </c>
      <c r="BB81" s="27">
        <v>7.46</v>
      </c>
      <c r="BC81" s="22">
        <v>-0.7</v>
      </c>
    </row>
    <row r="82" spans="1:55" ht="12.75" x14ac:dyDescent="0.2">
      <c r="A82" s="7">
        <v>6</v>
      </c>
      <c r="B82">
        <v>2</v>
      </c>
      <c r="C82" s="22">
        <f t="shared" si="16"/>
        <v>4316.1000000000004</v>
      </c>
      <c r="D82" s="22">
        <v>4330.6000000000004</v>
      </c>
      <c r="E82" s="22">
        <v>4316.1000000000004</v>
      </c>
      <c r="F82" s="27">
        <v>4326.82</v>
      </c>
      <c r="G82" s="25">
        <v>97.8</v>
      </c>
      <c r="I82" s="22">
        <f t="shared" si="17"/>
        <v>341.8</v>
      </c>
      <c r="J82" s="22">
        <v>378.6</v>
      </c>
      <c r="K82" s="22">
        <v>341.8</v>
      </c>
      <c r="L82" s="27">
        <v>337.18</v>
      </c>
      <c r="M82" s="25">
        <v>-39.5</v>
      </c>
      <c r="O82" s="22">
        <f t="shared" si="18"/>
        <v>1162.5</v>
      </c>
      <c r="P82" s="22">
        <v>1111.5999999999999</v>
      </c>
      <c r="Q82" s="22">
        <v>1162.5</v>
      </c>
      <c r="R82" s="27">
        <v>1154.97</v>
      </c>
      <c r="S82" s="25">
        <v>9.4</v>
      </c>
      <c r="V82" s="22">
        <v>5820.7</v>
      </c>
      <c r="W82" s="22">
        <v>5820.4</v>
      </c>
      <c r="X82" s="27">
        <v>5818.97</v>
      </c>
      <c r="Y82" s="25">
        <v>67.7</v>
      </c>
      <c r="AA82" s="22">
        <f t="shared" si="19"/>
        <v>4657.8999999999996</v>
      </c>
      <c r="AB82" s="22">
        <v>4709.2</v>
      </c>
      <c r="AC82" s="22">
        <v>4657.8999999999996</v>
      </c>
      <c r="AD82" s="27">
        <v>4664</v>
      </c>
      <c r="AE82" s="25">
        <v>58.3</v>
      </c>
      <c r="AG82" s="22">
        <f t="shared" si="20"/>
        <v>74.2</v>
      </c>
      <c r="AH82" s="22">
        <v>74.400000000000006</v>
      </c>
      <c r="AI82" s="22">
        <v>74.2</v>
      </c>
      <c r="AJ82" s="27">
        <v>74.36</v>
      </c>
      <c r="AK82" s="25">
        <v>0.8</v>
      </c>
      <c r="AM82" s="22">
        <f t="shared" si="21"/>
        <v>20</v>
      </c>
      <c r="AN82" s="22">
        <v>19.100000000000001</v>
      </c>
      <c r="AO82" s="22">
        <v>20</v>
      </c>
      <c r="AP82" s="27">
        <v>19.850000000000001</v>
      </c>
      <c r="AQ82" s="25">
        <v>-0.1</v>
      </c>
      <c r="AS82" s="22">
        <f t="shared" si="22"/>
        <v>80</v>
      </c>
      <c r="AT82" s="22">
        <v>80.900000000000006</v>
      </c>
      <c r="AU82" s="22">
        <v>80</v>
      </c>
      <c r="AV82" s="27">
        <v>80.150000000000006</v>
      </c>
      <c r="AW82" s="25">
        <v>0.1</v>
      </c>
      <c r="AY82" s="22">
        <f t="shared" si="23"/>
        <v>7.3</v>
      </c>
      <c r="AZ82" s="22">
        <v>8</v>
      </c>
      <c r="BA82" s="22">
        <v>7.3</v>
      </c>
      <c r="BB82" s="27">
        <v>7.23</v>
      </c>
      <c r="BC82" s="22">
        <v>-0.9</v>
      </c>
    </row>
    <row r="83" spans="1:55" ht="12.75" x14ac:dyDescent="0.2">
      <c r="A83" s="7">
        <v>6</v>
      </c>
      <c r="B83">
        <v>3</v>
      </c>
      <c r="C83" s="22">
        <f t="shared" si="16"/>
        <v>4358.1000000000004</v>
      </c>
      <c r="D83" s="22">
        <v>4433.7</v>
      </c>
      <c r="E83" s="22">
        <v>4358.1000000000004</v>
      </c>
      <c r="F83" s="27">
        <v>4356.8</v>
      </c>
      <c r="G83" s="25">
        <v>119.9</v>
      </c>
      <c r="I83" s="22">
        <f t="shared" si="17"/>
        <v>322.2</v>
      </c>
      <c r="J83" s="22">
        <v>302.10000000000002</v>
      </c>
      <c r="K83" s="22">
        <v>322.2</v>
      </c>
      <c r="L83" s="27">
        <v>324.04000000000002</v>
      </c>
      <c r="M83" s="25">
        <v>-52.5</v>
      </c>
      <c r="O83" s="22">
        <f t="shared" si="18"/>
        <v>1154.2</v>
      </c>
      <c r="P83" s="22">
        <v>1097.9000000000001</v>
      </c>
      <c r="Q83" s="22">
        <v>1154.2</v>
      </c>
      <c r="R83" s="27">
        <v>1153.21</v>
      </c>
      <c r="S83" s="25">
        <v>-7</v>
      </c>
      <c r="V83" s="22">
        <v>5833.7</v>
      </c>
      <c r="W83" s="22">
        <v>5834.5</v>
      </c>
      <c r="X83" s="27">
        <v>5834.05</v>
      </c>
      <c r="Y83" s="25">
        <v>60.3</v>
      </c>
      <c r="AA83" s="22">
        <f t="shared" si="19"/>
        <v>4680.3</v>
      </c>
      <c r="AB83" s="22">
        <v>4735.8</v>
      </c>
      <c r="AC83" s="22">
        <v>4680.3</v>
      </c>
      <c r="AD83" s="27">
        <v>4680.84</v>
      </c>
      <c r="AE83" s="25">
        <v>67.400000000000006</v>
      </c>
      <c r="AG83" s="22">
        <f t="shared" si="20"/>
        <v>74.7</v>
      </c>
      <c r="AH83" s="22">
        <v>76</v>
      </c>
      <c r="AI83" s="22">
        <v>74.7</v>
      </c>
      <c r="AJ83" s="27">
        <v>74.680000000000007</v>
      </c>
      <c r="AK83" s="25">
        <v>1.3</v>
      </c>
      <c r="AM83" s="22">
        <f t="shared" si="21"/>
        <v>19.8</v>
      </c>
      <c r="AN83" s="22">
        <v>18.8</v>
      </c>
      <c r="AO83" s="22">
        <v>19.8</v>
      </c>
      <c r="AP83" s="27">
        <v>19.77</v>
      </c>
      <c r="AQ83" s="25">
        <v>-0.3</v>
      </c>
      <c r="AS83" s="22">
        <f t="shared" si="22"/>
        <v>80.2</v>
      </c>
      <c r="AT83" s="22">
        <v>81.2</v>
      </c>
      <c r="AU83" s="22">
        <v>80.2</v>
      </c>
      <c r="AV83" s="27">
        <v>80.23</v>
      </c>
      <c r="AW83" s="25">
        <v>0.3</v>
      </c>
      <c r="AY83" s="22">
        <f t="shared" si="23"/>
        <v>6.9</v>
      </c>
      <c r="AZ83" s="22">
        <v>6.4</v>
      </c>
      <c r="BA83" s="22">
        <v>6.9</v>
      </c>
      <c r="BB83" s="27">
        <v>6.92</v>
      </c>
      <c r="BC83" s="22">
        <v>-1.2</v>
      </c>
    </row>
    <row r="84" spans="1:55" ht="12.75" x14ac:dyDescent="0.2">
      <c r="A84" s="7">
        <v>6</v>
      </c>
      <c r="B84">
        <v>4</v>
      </c>
      <c r="C84" s="22">
        <f t="shared" si="16"/>
        <v>4385.7</v>
      </c>
      <c r="D84" s="22">
        <v>4364.6000000000004</v>
      </c>
      <c r="E84" s="22">
        <v>4385.7</v>
      </c>
      <c r="F84" s="27">
        <v>4387.0600000000004</v>
      </c>
      <c r="G84" s="25">
        <v>121</v>
      </c>
      <c r="I84" s="22">
        <f t="shared" si="17"/>
        <v>309</v>
      </c>
      <c r="J84" s="22">
        <v>282.3</v>
      </c>
      <c r="K84" s="22">
        <v>309</v>
      </c>
      <c r="L84" s="27">
        <v>310.2</v>
      </c>
      <c r="M84" s="25">
        <v>-55.4</v>
      </c>
      <c r="O84" s="22">
        <f t="shared" si="18"/>
        <v>1151.7</v>
      </c>
      <c r="P84" s="22">
        <v>1199.8</v>
      </c>
      <c r="Q84" s="22">
        <v>1151.7</v>
      </c>
      <c r="R84" s="27">
        <v>1149.31</v>
      </c>
      <c r="S84" s="25">
        <v>-15.6</v>
      </c>
      <c r="V84" s="22">
        <v>5846.7</v>
      </c>
      <c r="W84" s="22">
        <v>5846.4</v>
      </c>
      <c r="X84" s="27">
        <v>5846.56</v>
      </c>
      <c r="Y84" s="25">
        <v>50.1</v>
      </c>
      <c r="AA84" s="22">
        <f t="shared" si="19"/>
        <v>4694.7</v>
      </c>
      <c r="AB84" s="22">
        <v>4646.8999999999996</v>
      </c>
      <c r="AC84" s="22">
        <v>4694.7</v>
      </c>
      <c r="AD84" s="27">
        <v>4697.26</v>
      </c>
      <c r="AE84" s="25">
        <v>65.7</v>
      </c>
      <c r="AG84" s="22">
        <f t="shared" si="20"/>
        <v>75</v>
      </c>
      <c r="AH84" s="22">
        <v>74.7</v>
      </c>
      <c r="AI84" s="22">
        <v>75</v>
      </c>
      <c r="AJ84" s="27">
        <v>75.040000000000006</v>
      </c>
      <c r="AK84" s="25">
        <v>1.4</v>
      </c>
      <c r="AM84" s="22">
        <f t="shared" si="21"/>
        <v>19.7</v>
      </c>
      <c r="AN84" s="22">
        <v>20.5</v>
      </c>
      <c r="AO84" s="22">
        <v>19.7</v>
      </c>
      <c r="AP84" s="27">
        <v>19.66</v>
      </c>
      <c r="AQ84" s="25">
        <v>-0.4</v>
      </c>
      <c r="AS84" s="22">
        <f t="shared" si="22"/>
        <v>80.3</v>
      </c>
      <c r="AT84" s="22">
        <v>79.5</v>
      </c>
      <c r="AU84" s="22">
        <v>80.3</v>
      </c>
      <c r="AV84" s="27">
        <v>80.34</v>
      </c>
      <c r="AW84" s="25">
        <v>0.4</v>
      </c>
      <c r="AY84" s="22">
        <f t="shared" si="23"/>
        <v>6.6</v>
      </c>
      <c r="AZ84" s="22">
        <v>6.1</v>
      </c>
      <c r="BA84" s="22">
        <v>6.6</v>
      </c>
      <c r="BB84" s="27">
        <v>6.6</v>
      </c>
      <c r="BC84" s="22">
        <v>-1.3</v>
      </c>
    </row>
    <row r="85" spans="1:55" ht="12.75" x14ac:dyDescent="0.2">
      <c r="A85" s="7"/>
      <c r="B85">
        <v>1</v>
      </c>
      <c r="C85" s="22">
        <f t="shared" si="16"/>
        <v>4409.6000000000004</v>
      </c>
      <c r="D85" s="22">
        <v>4337.7</v>
      </c>
      <c r="E85" s="22">
        <v>4409.6000000000004</v>
      </c>
      <c r="F85" s="27">
        <v>4413.5</v>
      </c>
      <c r="G85" s="25">
        <v>105.8</v>
      </c>
      <c r="I85" s="22">
        <f t="shared" si="17"/>
        <v>301.60000000000002</v>
      </c>
      <c r="J85" s="22">
        <v>315.10000000000002</v>
      </c>
      <c r="K85" s="22">
        <v>301.60000000000002</v>
      </c>
      <c r="L85" s="27">
        <v>298.57</v>
      </c>
      <c r="M85" s="25">
        <v>-46.5</v>
      </c>
      <c r="O85" s="22">
        <f t="shared" si="18"/>
        <v>1146.5</v>
      </c>
      <c r="P85" s="22">
        <v>1205.0999999999999</v>
      </c>
      <c r="Q85" s="22">
        <v>1146.5</v>
      </c>
      <c r="R85" s="27">
        <v>1146.07</v>
      </c>
      <c r="S85" s="25">
        <v>-13</v>
      </c>
      <c r="V85" s="22">
        <v>5857.9</v>
      </c>
      <c r="W85" s="22">
        <v>5857.6</v>
      </c>
      <c r="X85" s="27">
        <v>5858.14</v>
      </c>
      <c r="Y85" s="25">
        <v>46.3</v>
      </c>
      <c r="AA85" s="22">
        <f t="shared" si="19"/>
        <v>4711.1000000000004</v>
      </c>
      <c r="AB85" s="22">
        <v>4652.8</v>
      </c>
      <c r="AC85" s="22">
        <v>4711.1000000000004</v>
      </c>
      <c r="AD85" s="27">
        <v>4712.07</v>
      </c>
      <c r="AE85" s="25">
        <v>59.3</v>
      </c>
      <c r="AG85" s="22">
        <f t="shared" si="20"/>
        <v>75.3</v>
      </c>
      <c r="AH85" s="22">
        <v>74</v>
      </c>
      <c r="AI85" s="22">
        <v>75.3</v>
      </c>
      <c r="AJ85" s="27">
        <v>75.34</v>
      </c>
      <c r="AK85" s="25">
        <v>1.2</v>
      </c>
      <c r="AM85" s="22">
        <f t="shared" si="21"/>
        <v>19.600000000000001</v>
      </c>
      <c r="AN85" s="22">
        <v>20.6</v>
      </c>
      <c r="AO85" s="22">
        <v>19.600000000000001</v>
      </c>
      <c r="AP85" s="27">
        <v>19.559999999999999</v>
      </c>
      <c r="AQ85" s="25">
        <v>-0.4</v>
      </c>
      <c r="AS85" s="22">
        <f t="shared" si="22"/>
        <v>80.400000000000006</v>
      </c>
      <c r="AT85" s="22">
        <v>79.400000000000006</v>
      </c>
      <c r="AU85" s="22">
        <v>80.400000000000006</v>
      </c>
      <c r="AV85" s="27">
        <v>80.44</v>
      </c>
      <c r="AW85" s="25">
        <v>0.4</v>
      </c>
      <c r="AY85" s="22">
        <f t="shared" si="23"/>
        <v>6.4</v>
      </c>
      <c r="AZ85" s="22">
        <v>6.8</v>
      </c>
      <c r="BA85" s="22">
        <v>6.4</v>
      </c>
      <c r="BB85" s="27">
        <v>6.34</v>
      </c>
      <c r="BC85" s="22">
        <v>-1.1000000000000001</v>
      </c>
    </row>
    <row r="86" spans="1:55" ht="12.75" x14ac:dyDescent="0.2">
      <c r="A86" s="7">
        <v>7</v>
      </c>
      <c r="B86">
        <v>2</v>
      </c>
      <c r="C86" s="22">
        <f t="shared" si="16"/>
        <v>4432.8</v>
      </c>
      <c r="D86" s="22">
        <v>4446.2</v>
      </c>
      <c r="E86" s="22">
        <v>4432.8</v>
      </c>
      <c r="F86" s="27">
        <v>4437.3900000000003</v>
      </c>
      <c r="G86" s="25">
        <v>95.5</v>
      </c>
      <c r="I86" s="22">
        <f t="shared" si="17"/>
        <v>289.60000000000002</v>
      </c>
      <c r="J86" s="22">
        <v>327.5</v>
      </c>
      <c r="K86" s="22">
        <v>289.60000000000002</v>
      </c>
      <c r="L86" s="27">
        <v>291.31</v>
      </c>
      <c r="M86" s="25">
        <v>-29</v>
      </c>
      <c r="O86" s="22">
        <f t="shared" si="18"/>
        <v>1147.5</v>
      </c>
      <c r="P86" s="22">
        <v>1096.4000000000001</v>
      </c>
      <c r="Q86" s="22">
        <v>1147.5</v>
      </c>
      <c r="R86" s="27">
        <v>1140.99</v>
      </c>
      <c r="S86" s="25">
        <v>-20.3</v>
      </c>
      <c r="V86" s="22">
        <v>5870.2</v>
      </c>
      <c r="W86" s="22">
        <v>5870</v>
      </c>
      <c r="X86" s="27">
        <v>5869.68</v>
      </c>
      <c r="Y86" s="25">
        <v>46.2</v>
      </c>
      <c r="AA86" s="22">
        <f t="shared" si="19"/>
        <v>4722.3999999999996</v>
      </c>
      <c r="AB86" s="22">
        <v>4773.8</v>
      </c>
      <c r="AC86" s="22">
        <v>4722.3999999999996</v>
      </c>
      <c r="AD86" s="27">
        <v>4728.7</v>
      </c>
      <c r="AE86" s="25">
        <v>66.5</v>
      </c>
      <c r="AG86" s="22">
        <f t="shared" si="20"/>
        <v>75.5</v>
      </c>
      <c r="AH86" s="22">
        <v>75.7</v>
      </c>
      <c r="AI86" s="22">
        <v>75.5</v>
      </c>
      <c r="AJ86" s="27">
        <v>75.599999999999994</v>
      </c>
      <c r="AK86" s="25">
        <v>1</v>
      </c>
      <c r="AM86" s="22">
        <f t="shared" si="21"/>
        <v>19.5</v>
      </c>
      <c r="AN86" s="22">
        <v>18.7</v>
      </c>
      <c r="AO86" s="22">
        <v>19.5</v>
      </c>
      <c r="AP86" s="27">
        <v>19.440000000000001</v>
      </c>
      <c r="AQ86" s="25">
        <v>-0.5</v>
      </c>
      <c r="AS86" s="22">
        <f t="shared" si="22"/>
        <v>80.5</v>
      </c>
      <c r="AT86" s="22">
        <v>81.3</v>
      </c>
      <c r="AU86" s="22">
        <v>80.5</v>
      </c>
      <c r="AV86" s="27">
        <v>80.56</v>
      </c>
      <c r="AW86" s="25">
        <v>0.5</v>
      </c>
      <c r="AY86" s="22">
        <f t="shared" si="23"/>
        <v>6.1</v>
      </c>
      <c r="AZ86" s="22">
        <v>6.9</v>
      </c>
      <c r="BA86" s="22">
        <v>6.1</v>
      </c>
      <c r="BB86" s="27">
        <v>6.16</v>
      </c>
      <c r="BC86" s="22">
        <v>-0.7</v>
      </c>
    </row>
    <row r="87" spans="1:55" ht="12.75" x14ac:dyDescent="0.2">
      <c r="A87" s="7">
        <v>7</v>
      </c>
      <c r="B87">
        <v>3</v>
      </c>
      <c r="C87" s="22">
        <f t="shared" si="16"/>
        <v>4465.1000000000004</v>
      </c>
      <c r="D87" s="22">
        <v>4542.5</v>
      </c>
      <c r="E87" s="22">
        <v>4465.1000000000004</v>
      </c>
      <c r="F87" s="27">
        <v>4458.7700000000004</v>
      </c>
      <c r="G87" s="25">
        <v>85.5</v>
      </c>
      <c r="I87" s="22">
        <f t="shared" si="17"/>
        <v>286</v>
      </c>
      <c r="J87" s="22">
        <v>265.10000000000002</v>
      </c>
      <c r="K87" s="22">
        <v>286</v>
      </c>
      <c r="L87" s="27">
        <v>287.56</v>
      </c>
      <c r="M87" s="25">
        <v>-15</v>
      </c>
      <c r="O87" s="22">
        <f t="shared" si="18"/>
        <v>1131</v>
      </c>
      <c r="P87" s="22">
        <v>1073.0999999999999</v>
      </c>
      <c r="Q87" s="22">
        <v>1131</v>
      </c>
      <c r="R87" s="27">
        <v>1135.23</v>
      </c>
      <c r="S87" s="25">
        <v>-23</v>
      </c>
      <c r="V87" s="22">
        <v>5880.8</v>
      </c>
      <c r="W87" s="22">
        <v>5882.2</v>
      </c>
      <c r="X87" s="27">
        <v>5881.55</v>
      </c>
      <c r="Y87" s="25">
        <v>47.5</v>
      </c>
      <c r="AA87" s="22">
        <f t="shared" si="19"/>
        <v>4751.2</v>
      </c>
      <c r="AB87" s="22">
        <v>4807.6000000000004</v>
      </c>
      <c r="AC87" s="22">
        <v>4751.2</v>
      </c>
      <c r="AD87" s="27">
        <v>4746.32</v>
      </c>
      <c r="AE87" s="25">
        <v>70.5</v>
      </c>
      <c r="AG87" s="22">
        <f t="shared" si="20"/>
        <v>75.900000000000006</v>
      </c>
      <c r="AH87" s="22">
        <v>77.2</v>
      </c>
      <c r="AI87" s="22">
        <v>75.900000000000006</v>
      </c>
      <c r="AJ87" s="27">
        <v>75.81</v>
      </c>
      <c r="AK87" s="25">
        <v>0.8</v>
      </c>
      <c r="AM87" s="22">
        <f t="shared" si="21"/>
        <v>19.2</v>
      </c>
      <c r="AN87" s="22">
        <v>18.2</v>
      </c>
      <c r="AO87" s="22">
        <v>19.2</v>
      </c>
      <c r="AP87" s="27">
        <v>19.3</v>
      </c>
      <c r="AQ87" s="25">
        <v>-0.5</v>
      </c>
      <c r="AS87" s="22">
        <f t="shared" si="22"/>
        <v>80.8</v>
      </c>
      <c r="AT87" s="22">
        <v>81.8</v>
      </c>
      <c r="AU87" s="22">
        <v>80.8</v>
      </c>
      <c r="AV87" s="27">
        <v>80.7</v>
      </c>
      <c r="AW87" s="25">
        <v>0.5</v>
      </c>
      <c r="AY87" s="22">
        <f t="shared" si="23"/>
        <v>6</v>
      </c>
      <c r="AZ87" s="22">
        <v>5.5</v>
      </c>
      <c r="BA87" s="22">
        <v>6</v>
      </c>
      <c r="BB87" s="27">
        <v>6.06</v>
      </c>
      <c r="BC87" s="22">
        <v>-0.4</v>
      </c>
    </row>
    <row r="88" spans="1:55" ht="12.75" x14ac:dyDescent="0.2">
      <c r="A88" s="7">
        <v>7</v>
      </c>
      <c r="B88">
        <v>4</v>
      </c>
      <c r="C88" s="22">
        <f t="shared" si="16"/>
        <v>4473.8</v>
      </c>
      <c r="D88" s="22">
        <v>4451.6000000000004</v>
      </c>
      <c r="E88" s="22">
        <v>4473.8</v>
      </c>
      <c r="F88" s="27">
        <v>4477.18</v>
      </c>
      <c r="G88" s="25">
        <v>73.7</v>
      </c>
      <c r="I88" s="22">
        <f t="shared" si="17"/>
        <v>287.3</v>
      </c>
      <c r="J88" s="22">
        <v>259.3</v>
      </c>
      <c r="K88" s="22">
        <v>287.3</v>
      </c>
      <c r="L88" s="27">
        <v>282.61</v>
      </c>
      <c r="M88" s="25">
        <v>-19.8</v>
      </c>
      <c r="O88" s="22">
        <f t="shared" si="18"/>
        <v>1131.3</v>
      </c>
      <c r="P88" s="22">
        <v>1182.3</v>
      </c>
      <c r="Q88" s="22">
        <v>1131.3</v>
      </c>
      <c r="R88" s="27">
        <v>1134.19</v>
      </c>
      <c r="S88" s="25">
        <v>-4.2</v>
      </c>
      <c r="V88" s="22">
        <v>5893.2</v>
      </c>
      <c r="W88" s="22">
        <v>5892.3</v>
      </c>
      <c r="X88" s="27">
        <v>5893.98</v>
      </c>
      <c r="Y88" s="25">
        <v>49.7</v>
      </c>
      <c r="AA88" s="22">
        <f t="shared" si="19"/>
        <v>4761</v>
      </c>
      <c r="AB88" s="22">
        <v>4710.8999999999996</v>
      </c>
      <c r="AC88" s="22">
        <v>4761</v>
      </c>
      <c r="AD88" s="27">
        <v>4759.79</v>
      </c>
      <c r="AE88" s="25">
        <v>53.9</v>
      </c>
      <c r="AG88" s="22">
        <f t="shared" si="20"/>
        <v>75.900000000000006</v>
      </c>
      <c r="AH88" s="22">
        <v>75.5</v>
      </c>
      <c r="AI88" s="22">
        <v>75.900000000000006</v>
      </c>
      <c r="AJ88" s="27">
        <v>75.959999999999994</v>
      </c>
      <c r="AK88" s="25">
        <v>0.6</v>
      </c>
      <c r="AM88" s="22">
        <f t="shared" si="21"/>
        <v>19.2</v>
      </c>
      <c r="AN88" s="22">
        <v>20.100000000000001</v>
      </c>
      <c r="AO88" s="22">
        <v>19.2</v>
      </c>
      <c r="AP88" s="27">
        <v>19.239999999999998</v>
      </c>
      <c r="AQ88" s="25">
        <v>-0.2</v>
      </c>
      <c r="AS88" s="22">
        <f t="shared" si="22"/>
        <v>80.8</v>
      </c>
      <c r="AT88" s="22">
        <v>79.900000000000006</v>
      </c>
      <c r="AU88" s="22">
        <v>80.8</v>
      </c>
      <c r="AV88" s="27">
        <v>80.760000000000005</v>
      </c>
      <c r="AW88" s="25">
        <v>0.2</v>
      </c>
      <c r="AY88" s="22">
        <f t="shared" si="23"/>
        <v>6</v>
      </c>
      <c r="AZ88" s="22">
        <v>5.5</v>
      </c>
      <c r="BA88" s="22">
        <v>6</v>
      </c>
      <c r="BB88" s="27">
        <v>5.94</v>
      </c>
      <c r="BC88" s="22">
        <v>-0.5</v>
      </c>
    </row>
    <row r="89" spans="1:55" ht="12.75" x14ac:dyDescent="0.2">
      <c r="A89" s="7"/>
      <c r="B89">
        <v>1</v>
      </c>
      <c r="C89" s="22">
        <f t="shared" si="16"/>
        <v>4493.3999999999996</v>
      </c>
      <c r="D89" s="22">
        <v>4421</v>
      </c>
      <c r="E89" s="22">
        <v>4493.3999999999996</v>
      </c>
      <c r="F89" s="27">
        <v>4491.68</v>
      </c>
      <c r="G89" s="25">
        <v>58</v>
      </c>
      <c r="I89" s="22">
        <f t="shared" si="17"/>
        <v>276.10000000000002</v>
      </c>
      <c r="J89" s="22">
        <v>291.2</v>
      </c>
      <c r="K89" s="22">
        <v>276.10000000000002</v>
      </c>
      <c r="L89" s="27">
        <v>276.56</v>
      </c>
      <c r="M89" s="25">
        <v>-24.2</v>
      </c>
      <c r="O89" s="22">
        <f t="shared" si="18"/>
        <v>1138.3</v>
      </c>
      <c r="P89" s="22">
        <v>1196.0999999999999</v>
      </c>
      <c r="Q89" s="22">
        <v>1138.3</v>
      </c>
      <c r="R89" s="27">
        <v>1138.01</v>
      </c>
      <c r="S89" s="25">
        <v>15.3</v>
      </c>
      <c r="V89" s="22">
        <v>5908.3</v>
      </c>
      <c r="W89" s="22">
        <v>5907.8</v>
      </c>
      <c r="X89" s="27">
        <v>5906.25</v>
      </c>
      <c r="Y89" s="25">
        <v>49.1</v>
      </c>
      <c r="AA89" s="22">
        <f t="shared" si="19"/>
        <v>4769.3999999999996</v>
      </c>
      <c r="AB89" s="22">
        <v>4712.2</v>
      </c>
      <c r="AC89" s="22">
        <v>4769.3999999999996</v>
      </c>
      <c r="AD89" s="27">
        <v>4768.24</v>
      </c>
      <c r="AE89" s="25">
        <v>33.799999999999997</v>
      </c>
      <c r="AG89" s="22">
        <f t="shared" si="20"/>
        <v>76.099999999999994</v>
      </c>
      <c r="AH89" s="22">
        <v>74.8</v>
      </c>
      <c r="AI89" s="22">
        <v>76.099999999999994</v>
      </c>
      <c r="AJ89" s="27">
        <v>76.05</v>
      </c>
      <c r="AK89" s="25">
        <v>0.4</v>
      </c>
      <c r="AM89" s="22">
        <f t="shared" si="21"/>
        <v>19.3</v>
      </c>
      <c r="AN89" s="22">
        <v>20.2</v>
      </c>
      <c r="AO89" s="22">
        <v>19.3</v>
      </c>
      <c r="AP89" s="27">
        <v>19.27</v>
      </c>
      <c r="AQ89" s="25">
        <v>0.1</v>
      </c>
      <c r="AS89" s="22">
        <f t="shared" si="22"/>
        <v>80.7</v>
      </c>
      <c r="AT89" s="22">
        <v>79.8</v>
      </c>
      <c r="AU89" s="22">
        <v>80.7</v>
      </c>
      <c r="AV89" s="27">
        <v>80.73</v>
      </c>
      <c r="AW89" s="25">
        <v>-0.1</v>
      </c>
      <c r="AY89" s="22">
        <f t="shared" si="23"/>
        <v>5.8</v>
      </c>
      <c r="AZ89" s="22">
        <v>6.2</v>
      </c>
      <c r="BA89" s="22">
        <v>5.8</v>
      </c>
      <c r="BB89" s="27">
        <v>5.8</v>
      </c>
      <c r="BC89" s="22">
        <v>-0.5</v>
      </c>
    </row>
    <row r="90" spans="1:55" ht="12.75" x14ac:dyDescent="0.2">
      <c r="A90" s="7">
        <v>8</v>
      </c>
      <c r="B90">
        <v>2</v>
      </c>
      <c r="C90" s="22">
        <f t="shared" si="16"/>
        <v>4494.3</v>
      </c>
      <c r="D90" s="22">
        <v>4508.8</v>
      </c>
      <c r="E90" s="22">
        <v>4494.3</v>
      </c>
      <c r="F90" s="27">
        <v>4497.96</v>
      </c>
      <c r="G90" s="25">
        <v>25.2</v>
      </c>
      <c r="I90" s="22">
        <f t="shared" si="17"/>
        <v>279.60000000000002</v>
      </c>
      <c r="J90" s="22">
        <v>317.89999999999998</v>
      </c>
      <c r="K90" s="22">
        <v>279.60000000000002</v>
      </c>
      <c r="L90" s="27">
        <v>277.56</v>
      </c>
      <c r="M90" s="25">
        <v>4</v>
      </c>
      <c r="O90" s="22">
        <f t="shared" si="18"/>
        <v>1143.9000000000001</v>
      </c>
      <c r="P90" s="22">
        <v>1090.9000000000001</v>
      </c>
      <c r="Q90" s="22">
        <v>1143.9000000000001</v>
      </c>
      <c r="R90" s="27">
        <v>1142.24</v>
      </c>
      <c r="S90" s="25">
        <v>16.899999999999999</v>
      </c>
      <c r="V90" s="22">
        <v>5917.5</v>
      </c>
      <c r="W90" s="22">
        <v>5917.7</v>
      </c>
      <c r="X90" s="27">
        <v>5917.77</v>
      </c>
      <c r="Y90" s="25">
        <v>46.1</v>
      </c>
      <c r="AA90" s="22">
        <f t="shared" si="19"/>
        <v>4773.8999999999996</v>
      </c>
      <c r="AB90" s="22">
        <v>4826.7</v>
      </c>
      <c r="AC90" s="22">
        <v>4773.8999999999996</v>
      </c>
      <c r="AD90" s="27">
        <v>4775.53</v>
      </c>
      <c r="AE90" s="25">
        <v>29.2</v>
      </c>
      <c r="AG90" s="22">
        <f t="shared" si="20"/>
        <v>75.900000000000006</v>
      </c>
      <c r="AH90" s="22">
        <v>76.2</v>
      </c>
      <c r="AI90" s="22">
        <v>75.900000000000006</v>
      </c>
      <c r="AJ90" s="27">
        <v>76.010000000000005</v>
      </c>
      <c r="AK90" s="25">
        <v>-0.2</v>
      </c>
      <c r="AM90" s="22">
        <f t="shared" si="21"/>
        <v>19.3</v>
      </c>
      <c r="AN90" s="22">
        <v>18.399999999999999</v>
      </c>
      <c r="AO90" s="22">
        <v>19.3</v>
      </c>
      <c r="AP90" s="27">
        <v>19.3</v>
      </c>
      <c r="AQ90" s="25">
        <v>0.1</v>
      </c>
      <c r="AS90" s="22">
        <f t="shared" si="22"/>
        <v>80.7</v>
      </c>
      <c r="AT90" s="22">
        <v>81.599999999999994</v>
      </c>
      <c r="AU90" s="22">
        <v>80.7</v>
      </c>
      <c r="AV90" s="27">
        <v>80.7</v>
      </c>
      <c r="AW90" s="25">
        <v>-0.1</v>
      </c>
      <c r="AY90" s="22">
        <f t="shared" si="23"/>
        <v>5.9</v>
      </c>
      <c r="AZ90" s="22">
        <v>6.6</v>
      </c>
      <c r="BA90" s="22">
        <v>5.9</v>
      </c>
      <c r="BB90" s="27">
        <v>5.81</v>
      </c>
      <c r="BC90" s="22">
        <v>0</v>
      </c>
    </row>
    <row r="91" spans="1:55" ht="12.75" x14ac:dyDescent="0.2">
      <c r="A91" s="7">
        <v>8</v>
      </c>
      <c r="B91">
        <v>3</v>
      </c>
      <c r="C91" s="22">
        <f t="shared" si="16"/>
        <v>4488.8</v>
      </c>
      <c r="D91" s="22">
        <v>4567</v>
      </c>
      <c r="E91" s="22">
        <v>4488.8</v>
      </c>
      <c r="F91" s="27">
        <v>4488.7299999999996</v>
      </c>
      <c r="G91" s="25">
        <v>-36.9</v>
      </c>
      <c r="I91" s="22">
        <f t="shared" si="17"/>
        <v>294.60000000000002</v>
      </c>
      <c r="J91" s="22">
        <v>272.39999999999998</v>
      </c>
      <c r="K91" s="22">
        <v>294.60000000000002</v>
      </c>
      <c r="L91" s="27">
        <v>293.38</v>
      </c>
      <c r="M91" s="25">
        <v>63.3</v>
      </c>
      <c r="O91" s="22">
        <f t="shared" si="18"/>
        <v>1143.3</v>
      </c>
      <c r="P91" s="22">
        <v>1085.5</v>
      </c>
      <c r="Q91" s="22">
        <v>1143.3</v>
      </c>
      <c r="R91" s="27">
        <v>1146.4000000000001</v>
      </c>
      <c r="S91" s="25">
        <v>16.600000000000001</v>
      </c>
      <c r="V91" s="22">
        <v>5925</v>
      </c>
      <c r="W91" s="22">
        <v>5926.7</v>
      </c>
      <c r="X91" s="27">
        <v>5928.51</v>
      </c>
      <c r="Y91" s="25">
        <v>43</v>
      </c>
      <c r="AA91" s="22">
        <f t="shared" si="19"/>
        <v>4783.3999999999996</v>
      </c>
      <c r="AB91" s="22">
        <v>4839.5</v>
      </c>
      <c r="AC91" s="22">
        <v>4783.3999999999996</v>
      </c>
      <c r="AD91" s="27">
        <v>4782.1099999999997</v>
      </c>
      <c r="AE91" s="25">
        <v>26.3</v>
      </c>
      <c r="AG91" s="22">
        <f t="shared" si="20"/>
        <v>75.7</v>
      </c>
      <c r="AH91" s="22">
        <v>77.099999999999994</v>
      </c>
      <c r="AI91" s="22">
        <v>75.7</v>
      </c>
      <c r="AJ91" s="27">
        <v>75.709999999999994</v>
      </c>
      <c r="AK91" s="25">
        <v>-1.2</v>
      </c>
      <c r="AM91" s="22">
        <f t="shared" si="21"/>
        <v>19.3</v>
      </c>
      <c r="AN91" s="22">
        <v>18.3</v>
      </c>
      <c r="AO91" s="22">
        <v>19.3</v>
      </c>
      <c r="AP91" s="27">
        <v>19.34</v>
      </c>
      <c r="AQ91" s="25">
        <v>0.1</v>
      </c>
      <c r="AS91" s="22">
        <f t="shared" si="22"/>
        <v>80.7</v>
      </c>
      <c r="AT91" s="22">
        <v>81.7</v>
      </c>
      <c r="AU91" s="22">
        <v>80.7</v>
      </c>
      <c r="AV91" s="27">
        <v>80.66</v>
      </c>
      <c r="AW91" s="25">
        <v>-0.1</v>
      </c>
      <c r="AY91" s="22">
        <f t="shared" si="23"/>
        <v>6.2</v>
      </c>
      <c r="AZ91" s="22">
        <v>5.6</v>
      </c>
      <c r="BA91" s="22">
        <v>6.2</v>
      </c>
      <c r="BB91" s="27">
        <v>6.13</v>
      </c>
      <c r="BC91" s="22">
        <v>1.3</v>
      </c>
    </row>
    <row r="92" spans="1:55" ht="12.75" x14ac:dyDescent="0.2">
      <c r="A92" s="7">
        <v>8</v>
      </c>
      <c r="B92">
        <v>4</v>
      </c>
      <c r="C92" s="22">
        <f t="shared" si="16"/>
        <v>4462.5</v>
      </c>
      <c r="D92" s="22">
        <v>4439.5</v>
      </c>
      <c r="E92" s="22">
        <v>4462.5</v>
      </c>
      <c r="F92" s="27">
        <v>4462.0200000000004</v>
      </c>
      <c r="G92" s="25">
        <v>-106.8</v>
      </c>
      <c r="I92" s="22">
        <f t="shared" si="17"/>
        <v>321.8</v>
      </c>
      <c r="J92" s="22">
        <v>293.39999999999998</v>
      </c>
      <c r="K92" s="22">
        <v>321.8</v>
      </c>
      <c r="L92" s="27">
        <v>323.25</v>
      </c>
      <c r="M92" s="25">
        <v>119.5</v>
      </c>
      <c r="O92" s="22">
        <f t="shared" si="18"/>
        <v>1156.0999999999999</v>
      </c>
      <c r="P92" s="22">
        <v>1208.8</v>
      </c>
      <c r="Q92" s="22">
        <v>1156.0999999999999</v>
      </c>
      <c r="R92" s="27">
        <v>1153.45</v>
      </c>
      <c r="S92" s="25">
        <v>28.2</v>
      </c>
      <c r="V92" s="22">
        <v>5941.7</v>
      </c>
      <c r="W92" s="22">
        <v>5940.3</v>
      </c>
      <c r="X92" s="27">
        <v>5938.72</v>
      </c>
      <c r="Y92" s="25">
        <v>40.799999999999997</v>
      </c>
      <c r="AA92" s="22">
        <f t="shared" si="19"/>
        <v>4784.2</v>
      </c>
      <c r="AB92" s="22">
        <v>4732.8999999999996</v>
      </c>
      <c r="AC92" s="22">
        <v>4784.2</v>
      </c>
      <c r="AD92" s="27">
        <v>4785.2700000000004</v>
      </c>
      <c r="AE92" s="25">
        <v>12.7</v>
      </c>
      <c r="AG92" s="22">
        <f t="shared" si="20"/>
        <v>75.099999999999994</v>
      </c>
      <c r="AH92" s="22">
        <v>74.7</v>
      </c>
      <c r="AI92" s="22">
        <v>75.099999999999994</v>
      </c>
      <c r="AJ92" s="27">
        <v>75.13</v>
      </c>
      <c r="AK92" s="25">
        <v>-2.2999999999999998</v>
      </c>
      <c r="AM92" s="22">
        <f t="shared" si="21"/>
        <v>19.5</v>
      </c>
      <c r="AN92" s="22">
        <v>20.3</v>
      </c>
      <c r="AO92" s="22">
        <v>19.5</v>
      </c>
      <c r="AP92" s="27">
        <v>19.420000000000002</v>
      </c>
      <c r="AQ92" s="25">
        <v>0.3</v>
      </c>
      <c r="AS92" s="22">
        <f t="shared" si="22"/>
        <v>80.5</v>
      </c>
      <c r="AT92" s="22">
        <v>79.7</v>
      </c>
      <c r="AU92" s="22">
        <v>80.5</v>
      </c>
      <c r="AV92" s="27">
        <v>80.58</v>
      </c>
      <c r="AW92" s="25">
        <v>-0.3</v>
      </c>
      <c r="AY92" s="22">
        <f t="shared" si="23"/>
        <v>6.7</v>
      </c>
      <c r="AZ92" s="22">
        <v>6.2</v>
      </c>
      <c r="BA92" s="22">
        <v>6.7</v>
      </c>
      <c r="BB92" s="27">
        <v>6.76</v>
      </c>
      <c r="BC92" s="22">
        <v>2.5</v>
      </c>
    </row>
    <row r="93" spans="1:55" ht="12.75" x14ac:dyDescent="0.2">
      <c r="A93" s="7"/>
      <c r="B93">
        <v>1</v>
      </c>
      <c r="C93" s="22">
        <f t="shared" si="16"/>
        <v>4429.2</v>
      </c>
      <c r="D93" s="22">
        <v>4355.8999999999996</v>
      </c>
      <c r="E93" s="22">
        <v>4429.2</v>
      </c>
      <c r="F93" s="27">
        <v>4427.72</v>
      </c>
      <c r="G93" s="25">
        <v>-137.19999999999999</v>
      </c>
      <c r="I93" s="22">
        <f t="shared" si="17"/>
        <v>358.8</v>
      </c>
      <c r="J93" s="22">
        <v>375.4</v>
      </c>
      <c r="K93" s="22">
        <v>358.8</v>
      </c>
      <c r="L93" s="27">
        <v>358.15</v>
      </c>
      <c r="M93" s="25">
        <v>139.6</v>
      </c>
      <c r="O93" s="22">
        <f t="shared" si="18"/>
        <v>1160</v>
      </c>
      <c r="P93" s="22">
        <v>1217.5999999999999</v>
      </c>
      <c r="Q93" s="22">
        <v>1160</v>
      </c>
      <c r="R93" s="27">
        <v>1162.23</v>
      </c>
      <c r="S93" s="25">
        <v>35.1</v>
      </c>
      <c r="V93" s="22">
        <v>5948.8</v>
      </c>
      <c r="W93" s="22">
        <v>5948</v>
      </c>
      <c r="X93" s="27">
        <v>5948.1</v>
      </c>
      <c r="Y93" s="25">
        <v>37.5</v>
      </c>
      <c r="AA93" s="22">
        <f t="shared" si="19"/>
        <v>4788.1000000000004</v>
      </c>
      <c r="AB93" s="22">
        <v>4731.3</v>
      </c>
      <c r="AC93" s="22">
        <v>4788.1000000000004</v>
      </c>
      <c r="AD93" s="27">
        <v>4785.88</v>
      </c>
      <c r="AE93" s="25">
        <v>2.4</v>
      </c>
      <c r="AG93" s="22">
        <f t="shared" si="20"/>
        <v>74.5</v>
      </c>
      <c r="AH93" s="22">
        <v>73.2</v>
      </c>
      <c r="AI93" s="22">
        <v>74.5</v>
      </c>
      <c r="AJ93" s="27">
        <v>74.44</v>
      </c>
      <c r="AK93" s="25">
        <v>-2.8</v>
      </c>
      <c r="AM93" s="22">
        <f t="shared" si="21"/>
        <v>19.5</v>
      </c>
      <c r="AN93" s="22">
        <v>20.5</v>
      </c>
      <c r="AO93" s="22">
        <v>19.5</v>
      </c>
      <c r="AP93" s="27">
        <v>19.54</v>
      </c>
      <c r="AQ93" s="25">
        <v>0.5</v>
      </c>
      <c r="AS93" s="22">
        <f t="shared" si="22"/>
        <v>80.5</v>
      </c>
      <c r="AT93" s="22">
        <v>79.5</v>
      </c>
      <c r="AU93" s="22">
        <v>80.5</v>
      </c>
      <c r="AV93" s="27">
        <v>80.459999999999994</v>
      </c>
      <c r="AW93" s="25">
        <v>-0.5</v>
      </c>
      <c r="AY93" s="22">
        <f t="shared" si="23"/>
        <v>7.5</v>
      </c>
      <c r="AZ93" s="22">
        <v>7.9</v>
      </c>
      <c r="BA93" s="22">
        <v>7.5</v>
      </c>
      <c r="BB93" s="27">
        <v>7.48</v>
      </c>
      <c r="BC93" s="22">
        <v>2.9</v>
      </c>
    </row>
    <row r="94" spans="1:55" ht="12.75" x14ac:dyDescent="0.2">
      <c r="A94" s="7">
        <v>9</v>
      </c>
      <c r="B94">
        <v>2</v>
      </c>
      <c r="C94" s="22">
        <f t="shared" si="16"/>
        <v>4390.5</v>
      </c>
      <c r="D94" s="22">
        <v>4407.7</v>
      </c>
      <c r="E94" s="22">
        <v>4390.5</v>
      </c>
      <c r="F94" s="27">
        <v>4393.7</v>
      </c>
      <c r="G94" s="25">
        <v>-136.1</v>
      </c>
      <c r="I94" s="22">
        <f t="shared" si="17"/>
        <v>406.6</v>
      </c>
      <c r="J94" s="22">
        <v>444.8</v>
      </c>
      <c r="K94" s="22">
        <v>406.6</v>
      </c>
      <c r="L94" s="27">
        <v>391.38</v>
      </c>
      <c r="M94" s="25">
        <v>132.9</v>
      </c>
      <c r="O94" s="22">
        <f t="shared" si="18"/>
        <v>1159.8</v>
      </c>
      <c r="P94" s="22">
        <v>1103.5999999999999</v>
      </c>
      <c r="Q94" s="22">
        <v>1159.8</v>
      </c>
      <c r="R94" s="27">
        <v>1172.54</v>
      </c>
      <c r="S94" s="25">
        <v>41.2</v>
      </c>
      <c r="V94" s="22">
        <v>5956.1</v>
      </c>
      <c r="W94" s="22">
        <v>5956.8</v>
      </c>
      <c r="X94" s="27">
        <v>5957.61</v>
      </c>
      <c r="Y94" s="25">
        <v>38</v>
      </c>
      <c r="AA94" s="22">
        <f t="shared" si="19"/>
        <v>4797.1000000000004</v>
      </c>
      <c r="AB94" s="22">
        <v>4852.5</v>
      </c>
      <c r="AC94" s="22">
        <v>4797.1000000000004</v>
      </c>
      <c r="AD94" s="27">
        <v>4785.08</v>
      </c>
      <c r="AE94" s="25">
        <v>-3.2</v>
      </c>
      <c r="AG94" s="22">
        <f t="shared" si="20"/>
        <v>73.7</v>
      </c>
      <c r="AH94" s="22">
        <v>74</v>
      </c>
      <c r="AI94" s="22">
        <v>73.7</v>
      </c>
      <c r="AJ94" s="27">
        <v>73.75</v>
      </c>
      <c r="AK94" s="25">
        <v>-2.8</v>
      </c>
      <c r="AM94" s="22">
        <f t="shared" si="21"/>
        <v>19.5</v>
      </c>
      <c r="AN94" s="22">
        <v>18.5</v>
      </c>
      <c r="AO94" s="22">
        <v>19.5</v>
      </c>
      <c r="AP94" s="27">
        <v>19.68</v>
      </c>
      <c r="AQ94" s="25">
        <v>0.6</v>
      </c>
      <c r="AS94" s="22">
        <f t="shared" si="22"/>
        <v>80.5</v>
      </c>
      <c r="AT94" s="22">
        <v>81.5</v>
      </c>
      <c r="AU94" s="22">
        <v>80.5</v>
      </c>
      <c r="AV94" s="27">
        <v>80.319999999999993</v>
      </c>
      <c r="AW94" s="25">
        <v>-0.6</v>
      </c>
      <c r="AY94" s="22">
        <f t="shared" si="23"/>
        <v>8.5</v>
      </c>
      <c r="AZ94" s="22">
        <v>9.1999999999999993</v>
      </c>
      <c r="BA94" s="22">
        <v>8.5</v>
      </c>
      <c r="BB94" s="27">
        <v>8.18</v>
      </c>
      <c r="BC94" s="22">
        <v>2.8</v>
      </c>
    </row>
    <row r="95" spans="1:55" ht="12.75" x14ac:dyDescent="0.2">
      <c r="A95" s="7">
        <v>9</v>
      </c>
      <c r="B95">
        <v>3</v>
      </c>
      <c r="C95" s="22">
        <f t="shared" si="16"/>
        <v>4346.3</v>
      </c>
      <c r="D95" s="22">
        <v>4423.5</v>
      </c>
      <c r="E95" s="22">
        <v>4346.3</v>
      </c>
      <c r="F95" s="27">
        <v>4370.13</v>
      </c>
      <c r="G95" s="25">
        <v>-94.3</v>
      </c>
      <c r="I95" s="22">
        <f t="shared" si="17"/>
        <v>414</v>
      </c>
      <c r="J95" s="22">
        <v>391.3</v>
      </c>
      <c r="K95" s="22">
        <v>414</v>
      </c>
      <c r="L95" s="27">
        <v>414.07</v>
      </c>
      <c r="M95" s="25">
        <v>90.7</v>
      </c>
      <c r="O95" s="22">
        <f t="shared" si="18"/>
        <v>1206.7</v>
      </c>
      <c r="P95" s="22">
        <v>1150.3</v>
      </c>
      <c r="Q95" s="22">
        <v>1206.7</v>
      </c>
      <c r="R95" s="27">
        <v>1182.73</v>
      </c>
      <c r="S95" s="25">
        <v>40.799999999999997</v>
      </c>
      <c r="V95" s="22">
        <v>5965.1</v>
      </c>
      <c r="W95" s="22">
        <v>5967.1</v>
      </c>
      <c r="X95" s="27">
        <v>5966.92</v>
      </c>
      <c r="Y95" s="25">
        <v>37.200000000000003</v>
      </c>
      <c r="AA95" s="22">
        <f t="shared" si="19"/>
        <v>4760.3999999999996</v>
      </c>
      <c r="AB95" s="22">
        <v>4814.8</v>
      </c>
      <c r="AC95" s="22">
        <v>4760.3999999999996</v>
      </c>
      <c r="AD95" s="27">
        <v>4784.1899999999996</v>
      </c>
      <c r="AE95" s="25">
        <v>-3.5</v>
      </c>
      <c r="AG95" s="22">
        <f t="shared" si="20"/>
        <v>72.8</v>
      </c>
      <c r="AH95" s="22">
        <v>74.2</v>
      </c>
      <c r="AI95" s="22">
        <v>72.8</v>
      </c>
      <c r="AJ95" s="27">
        <v>73.239999999999995</v>
      </c>
      <c r="AK95" s="25">
        <v>-2</v>
      </c>
      <c r="AM95" s="22">
        <f t="shared" si="21"/>
        <v>20.2</v>
      </c>
      <c r="AN95" s="22">
        <v>19.3</v>
      </c>
      <c r="AO95" s="22">
        <v>20.2</v>
      </c>
      <c r="AP95" s="27">
        <v>19.82</v>
      </c>
      <c r="AQ95" s="25">
        <v>0.6</v>
      </c>
      <c r="AS95" s="22">
        <f t="shared" si="22"/>
        <v>79.8</v>
      </c>
      <c r="AT95" s="22">
        <v>80.7</v>
      </c>
      <c r="AU95" s="22">
        <v>79.8</v>
      </c>
      <c r="AV95" s="27">
        <v>80.180000000000007</v>
      </c>
      <c r="AW95" s="25">
        <v>-0.6</v>
      </c>
      <c r="AY95" s="22">
        <f t="shared" si="23"/>
        <v>8.6999999999999993</v>
      </c>
      <c r="AZ95" s="22">
        <v>8.1</v>
      </c>
      <c r="BA95" s="22">
        <v>8.6999999999999993</v>
      </c>
      <c r="BB95" s="27">
        <v>8.65</v>
      </c>
      <c r="BC95" s="22">
        <v>1.9</v>
      </c>
    </row>
    <row r="96" spans="1:55" ht="12.75" x14ac:dyDescent="0.2">
      <c r="A96" s="7">
        <v>9</v>
      </c>
      <c r="B96">
        <v>4</v>
      </c>
      <c r="C96" s="22">
        <f t="shared" si="16"/>
        <v>4361.5</v>
      </c>
      <c r="D96" s="22">
        <v>4338</v>
      </c>
      <c r="E96" s="22">
        <v>4361.5</v>
      </c>
      <c r="F96" s="27">
        <v>4360.32</v>
      </c>
      <c r="G96" s="25">
        <v>-39.200000000000003</v>
      </c>
      <c r="I96" s="22">
        <f t="shared" si="17"/>
        <v>424.4</v>
      </c>
      <c r="J96" s="22">
        <v>395.8</v>
      </c>
      <c r="K96" s="22">
        <v>424.4</v>
      </c>
      <c r="L96" s="27">
        <v>427.14</v>
      </c>
      <c r="M96" s="25">
        <v>52.3</v>
      </c>
      <c r="O96" s="22">
        <f t="shared" si="18"/>
        <v>1190.2</v>
      </c>
      <c r="P96" s="22">
        <v>1244.4000000000001</v>
      </c>
      <c r="Q96" s="22">
        <v>1190.2</v>
      </c>
      <c r="R96" s="27">
        <v>1188.0899999999999</v>
      </c>
      <c r="S96" s="25">
        <v>21.4</v>
      </c>
      <c r="V96" s="22">
        <v>5978.1</v>
      </c>
      <c r="W96" s="22">
        <v>5976.1</v>
      </c>
      <c r="X96" s="27">
        <v>5975.55</v>
      </c>
      <c r="Y96" s="25">
        <v>34.5</v>
      </c>
      <c r="AA96" s="22">
        <f t="shared" si="19"/>
        <v>4785.8999999999996</v>
      </c>
      <c r="AB96" s="22">
        <v>4733.8</v>
      </c>
      <c r="AC96" s="22">
        <v>4785.8999999999996</v>
      </c>
      <c r="AD96" s="27">
        <v>4787.46</v>
      </c>
      <c r="AE96" s="25">
        <v>13.1</v>
      </c>
      <c r="AG96" s="22">
        <f t="shared" si="20"/>
        <v>73</v>
      </c>
      <c r="AH96" s="22">
        <v>72.599999999999994</v>
      </c>
      <c r="AI96" s="22">
        <v>73</v>
      </c>
      <c r="AJ96" s="27">
        <v>72.97</v>
      </c>
      <c r="AK96" s="25">
        <v>-1.1000000000000001</v>
      </c>
      <c r="AM96" s="22">
        <f t="shared" si="21"/>
        <v>19.899999999999999</v>
      </c>
      <c r="AN96" s="22">
        <v>20.8</v>
      </c>
      <c r="AO96" s="22">
        <v>19.899999999999999</v>
      </c>
      <c r="AP96" s="27">
        <v>19.88</v>
      </c>
      <c r="AQ96" s="25">
        <v>0.2</v>
      </c>
      <c r="AS96" s="22">
        <f t="shared" si="22"/>
        <v>80.099999999999994</v>
      </c>
      <c r="AT96" s="22">
        <v>79.2</v>
      </c>
      <c r="AU96" s="22">
        <v>80.099999999999994</v>
      </c>
      <c r="AV96" s="27">
        <v>80.12</v>
      </c>
      <c r="AW96" s="25">
        <v>-0.2</v>
      </c>
      <c r="AY96" s="22">
        <f t="shared" si="23"/>
        <v>8.9</v>
      </c>
      <c r="AZ96" s="22">
        <v>8.4</v>
      </c>
      <c r="BA96" s="22">
        <v>8.9</v>
      </c>
      <c r="BB96" s="27">
        <v>8.92</v>
      </c>
      <c r="BC96" s="22">
        <v>1.1000000000000001</v>
      </c>
    </row>
    <row r="97" spans="1:55" ht="12.75" x14ac:dyDescent="0.2">
      <c r="A97" s="7"/>
      <c r="B97">
        <v>1</v>
      </c>
      <c r="C97" s="22">
        <f t="shared" si="16"/>
        <v>4358</v>
      </c>
      <c r="D97" s="22">
        <v>4286.3</v>
      </c>
      <c r="E97" s="22">
        <v>4358</v>
      </c>
      <c r="F97" s="27">
        <v>4364.97</v>
      </c>
      <c r="G97" s="25">
        <v>18.600000000000001</v>
      </c>
      <c r="I97" s="22">
        <f t="shared" si="17"/>
        <v>430.5</v>
      </c>
      <c r="J97" s="22">
        <v>447.8</v>
      </c>
      <c r="K97" s="22">
        <v>430.5</v>
      </c>
      <c r="L97" s="27">
        <v>431.27</v>
      </c>
      <c r="M97" s="25">
        <v>16.5</v>
      </c>
      <c r="O97" s="22">
        <f t="shared" si="18"/>
        <v>1193.8</v>
      </c>
      <c r="P97" s="22">
        <v>1248.9000000000001</v>
      </c>
      <c r="Q97" s="22">
        <v>1193.8</v>
      </c>
      <c r="R97" s="27">
        <v>1186.0899999999999</v>
      </c>
      <c r="S97" s="25">
        <v>-8</v>
      </c>
      <c r="V97" s="22">
        <v>5983</v>
      </c>
      <c r="W97" s="22">
        <v>5982.2</v>
      </c>
      <c r="X97" s="27">
        <v>5982.33</v>
      </c>
      <c r="Y97" s="25">
        <v>27.1</v>
      </c>
      <c r="AA97" s="22">
        <f t="shared" si="19"/>
        <v>4788.3999999999996</v>
      </c>
      <c r="AB97" s="22">
        <v>4734</v>
      </c>
      <c r="AC97" s="22">
        <v>4788.3999999999996</v>
      </c>
      <c r="AD97" s="27">
        <v>4796.24</v>
      </c>
      <c r="AE97" s="25">
        <v>35.1</v>
      </c>
      <c r="AG97" s="22">
        <f t="shared" si="20"/>
        <v>72.8</v>
      </c>
      <c r="AH97" s="22">
        <v>71.599999999999994</v>
      </c>
      <c r="AI97" s="22">
        <v>72.8</v>
      </c>
      <c r="AJ97" s="27">
        <v>72.959999999999994</v>
      </c>
      <c r="AK97" s="25">
        <v>0</v>
      </c>
      <c r="AM97" s="22">
        <f t="shared" si="21"/>
        <v>20</v>
      </c>
      <c r="AN97" s="22">
        <v>20.9</v>
      </c>
      <c r="AO97" s="22">
        <v>20</v>
      </c>
      <c r="AP97" s="27">
        <v>19.829999999999998</v>
      </c>
      <c r="AQ97" s="25">
        <v>-0.2</v>
      </c>
      <c r="AS97" s="22">
        <f t="shared" si="22"/>
        <v>80</v>
      </c>
      <c r="AT97" s="22">
        <v>79.099999999999994</v>
      </c>
      <c r="AU97" s="22">
        <v>80</v>
      </c>
      <c r="AV97" s="27">
        <v>80.17</v>
      </c>
      <c r="AW97" s="25">
        <v>0.2</v>
      </c>
      <c r="AY97" s="22">
        <f t="shared" si="23"/>
        <v>9</v>
      </c>
      <c r="AZ97" s="22">
        <v>9.5</v>
      </c>
      <c r="BA97" s="22">
        <v>9</v>
      </c>
      <c r="BB97" s="27">
        <v>8.99</v>
      </c>
      <c r="BC97" s="22">
        <v>0.3</v>
      </c>
    </row>
    <row r="98" spans="1:55" ht="12.75" x14ac:dyDescent="0.2">
      <c r="A98" s="7">
        <v>10</v>
      </c>
      <c r="B98">
        <v>2</v>
      </c>
      <c r="C98" s="22">
        <f t="shared" si="16"/>
        <v>4386.8999999999996</v>
      </c>
      <c r="D98" s="22">
        <v>4406.2</v>
      </c>
      <c r="E98" s="22">
        <v>4386.8999999999996</v>
      </c>
      <c r="F98" s="27">
        <v>4380.87</v>
      </c>
      <c r="G98" s="25">
        <v>63.6</v>
      </c>
      <c r="I98" s="22">
        <f t="shared" si="17"/>
        <v>426.2</v>
      </c>
      <c r="J98" s="22">
        <v>464.3</v>
      </c>
      <c r="K98" s="22">
        <v>426.2</v>
      </c>
      <c r="L98" s="27">
        <v>425.28</v>
      </c>
      <c r="M98" s="25">
        <v>-24</v>
      </c>
      <c r="O98" s="22">
        <f t="shared" si="18"/>
        <v>1174.5999999999999</v>
      </c>
      <c r="P98" s="22">
        <v>1116</v>
      </c>
      <c r="Q98" s="22">
        <v>1174.5999999999999</v>
      </c>
      <c r="R98" s="27">
        <v>1181.3699999999999</v>
      </c>
      <c r="S98" s="25">
        <v>-18.899999999999999</v>
      </c>
      <c r="V98" s="22">
        <v>5986.5</v>
      </c>
      <c r="W98" s="22">
        <v>5987.7</v>
      </c>
      <c r="X98" s="27">
        <v>5987.53</v>
      </c>
      <c r="Y98" s="25">
        <v>20.8</v>
      </c>
      <c r="AA98" s="22">
        <f t="shared" si="19"/>
        <v>4813.1000000000004</v>
      </c>
      <c r="AB98" s="22">
        <v>4870.5</v>
      </c>
      <c r="AC98" s="22">
        <v>4813.1000000000004</v>
      </c>
      <c r="AD98" s="27">
        <v>4806.16</v>
      </c>
      <c r="AE98" s="25">
        <v>39.700000000000003</v>
      </c>
      <c r="AG98" s="22">
        <f t="shared" si="20"/>
        <v>73.3</v>
      </c>
      <c r="AH98" s="22">
        <v>73.599999999999994</v>
      </c>
      <c r="AI98" s="22">
        <v>73.3</v>
      </c>
      <c r="AJ98" s="27">
        <v>73.17</v>
      </c>
      <c r="AK98" s="25">
        <v>0.8</v>
      </c>
      <c r="AM98" s="22">
        <f t="shared" si="21"/>
        <v>19.600000000000001</v>
      </c>
      <c r="AN98" s="22">
        <v>18.600000000000001</v>
      </c>
      <c r="AO98" s="22">
        <v>19.600000000000001</v>
      </c>
      <c r="AP98" s="27">
        <v>19.73</v>
      </c>
      <c r="AQ98" s="25">
        <v>-0.4</v>
      </c>
      <c r="AS98" s="22">
        <f t="shared" si="22"/>
        <v>80.400000000000006</v>
      </c>
      <c r="AT98" s="22">
        <v>81.400000000000006</v>
      </c>
      <c r="AU98" s="22">
        <v>80.400000000000006</v>
      </c>
      <c r="AV98" s="27">
        <v>80.27</v>
      </c>
      <c r="AW98" s="25">
        <v>0.4</v>
      </c>
      <c r="AY98" s="22">
        <f t="shared" si="23"/>
        <v>8.9</v>
      </c>
      <c r="AZ98" s="22">
        <v>9.5</v>
      </c>
      <c r="BA98" s="22">
        <v>8.9</v>
      </c>
      <c r="BB98" s="27">
        <v>8.85</v>
      </c>
      <c r="BC98" s="22">
        <v>-0.6</v>
      </c>
    </row>
    <row r="99" spans="1:55" ht="12.75" x14ac:dyDescent="0.2">
      <c r="A99" s="7">
        <v>10</v>
      </c>
      <c r="B99">
        <v>3</v>
      </c>
      <c r="C99" s="22">
        <f t="shared" si="16"/>
        <v>4402.3</v>
      </c>
      <c r="D99" s="22">
        <v>4478.3</v>
      </c>
      <c r="E99" s="22">
        <v>4402.3</v>
      </c>
      <c r="F99" s="27">
        <v>4405.5</v>
      </c>
      <c r="G99" s="25">
        <v>98.5</v>
      </c>
      <c r="I99" s="22">
        <f t="shared" si="17"/>
        <v>412.9</v>
      </c>
      <c r="J99" s="22">
        <v>389.1</v>
      </c>
      <c r="K99" s="22">
        <v>412.9</v>
      </c>
      <c r="L99" s="27">
        <v>411.47</v>
      </c>
      <c r="M99" s="25">
        <v>-55.3</v>
      </c>
      <c r="O99" s="22">
        <f t="shared" si="18"/>
        <v>1176.0999999999999</v>
      </c>
      <c r="P99" s="22">
        <v>1122.3</v>
      </c>
      <c r="Q99" s="22">
        <v>1176.0999999999999</v>
      </c>
      <c r="R99" s="27">
        <v>1175.31</v>
      </c>
      <c r="S99" s="25">
        <v>-24.3</v>
      </c>
      <c r="V99" s="22">
        <v>5989.7</v>
      </c>
      <c r="W99" s="22">
        <v>5991.3</v>
      </c>
      <c r="X99" s="27">
        <v>5992.28</v>
      </c>
      <c r="Y99" s="25">
        <v>19</v>
      </c>
      <c r="AA99" s="22">
        <f t="shared" si="19"/>
        <v>4815.2</v>
      </c>
      <c r="AB99" s="22">
        <v>4867.3</v>
      </c>
      <c r="AC99" s="22">
        <v>4815.2</v>
      </c>
      <c r="AD99" s="27">
        <v>4816.97</v>
      </c>
      <c r="AE99" s="25">
        <v>43.3</v>
      </c>
      <c r="AG99" s="22">
        <f t="shared" si="20"/>
        <v>73.5</v>
      </c>
      <c r="AH99" s="22">
        <v>74.8</v>
      </c>
      <c r="AI99" s="22">
        <v>73.5</v>
      </c>
      <c r="AJ99" s="27">
        <v>73.52</v>
      </c>
      <c r="AK99" s="25">
        <v>1.4</v>
      </c>
      <c r="AM99" s="22">
        <f t="shared" si="21"/>
        <v>19.600000000000001</v>
      </c>
      <c r="AN99" s="22">
        <v>18.7</v>
      </c>
      <c r="AO99" s="22">
        <v>19.600000000000001</v>
      </c>
      <c r="AP99" s="27">
        <v>19.61</v>
      </c>
      <c r="AQ99" s="25">
        <v>-0.5</v>
      </c>
      <c r="AS99" s="22">
        <f t="shared" si="22"/>
        <v>80.400000000000006</v>
      </c>
      <c r="AT99" s="22">
        <v>81.3</v>
      </c>
      <c r="AU99" s="22">
        <v>80.400000000000006</v>
      </c>
      <c r="AV99" s="27">
        <v>80.39</v>
      </c>
      <c r="AW99" s="25">
        <v>0.5</v>
      </c>
      <c r="AY99" s="22">
        <f t="shared" si="23"/>
        <v>8.6</v>
      </c>
      <c r="AZ99" s="22">
        <v>8</v>
      </c>
      <c r="BA99" s="22">
        <v>8.6</v>
      </c>
      <c r="BB99" s="27">
        <v>8.5399999999999991</v>
      </c>
      <c r="BC99" s="22">
        <v>-1.2</v>
      </c>
    </row>
    <row r="100" spans="1:55" ht="12.75" x14ac:dyDescent="0.2">
      <c r="A100" s="7">
        <v>10</v>
      </c>
      <c r="B100">
        <v>4</v>
      </c>
      <c r="C100" s="22">
        <f t="shared" si="16"/>
        <v>4430.6000000000004</v>
      </c>
      <c r="D100" s="22">
        <v>4408.3</v>
      </c>
      <c r="E100" s="22">
        <v>4430.6000000000004</v>
      </c>
      <c r="F100" s="27">
        <v>4436.12</v>
      </c>
      <c r="G100" s="25">
        <v>122.4</v>
      </c>
      <c r="I100" s="22">
        <f t="shared" si="17"/>
        <v>396.1</v>
      </c>
      <c r="J100" s="22">
        <v>367.4</v>
      </c>
      <c r="K100" s="22">
        <v>396.1</v>
      </c>
      <c r="L100" s="27">
        <v>397.08</v>
      </c>
      <c r="M100" s="25">
        <v>-57.6</v>
      </c>
      <c r="O100" s="22">
        <f t="shared" si="18"/>
        <v>1170.8</v>
      </c>
      <c r="P100" s="22">
        <v>1224.0999999999999</v>
      </c>
      <c r="Q100" s="22">
        <v>1170.8</v>
      </c>
      <c r="R100" s="27">
        <v>1163.79</v>
      </c>
      <c r="S100" s="25">
        <v>-46.1</v>
      </c>
      <c r="V100" s="22">
        <v>5999.8</v>
      </c>
      <c r="W100" s="22">
        <v>5997.5</v>
      </c>
      <c r="X100" s="27">
        <v>5996.98</v>
      </c>
      <c r="Y100" s="25">
        <v>18.8</v>
      </c>
      <c r="AA100" s="22">
        <f t="shared" si="19"/>
        <v>4826.7</v>
      </c>
      <c r="AB100" s="22">
        <v>4775.7</v>
      </c>
      <c r="AC100" s="22">
        <v>4826.7</v>
      </c>
      <c r="AD100" s="27">
        <v>4833.1899999999996</v>
      </c>
      <c r="AE100" s="25">
        <v>64.900000000000006</v>
      </c>
      <c r="AG100" s="22">
        <f t="shared" si="20"/>
        <v>73.900000000000006</v>
      </c>
      <c r="AH100" s="22">
        <v>73.5</v>
      </c>
      <c r="AI100" s="22">
        <v>73.900000000000006</v>
      </c>
      <c r="AJ100" s="27">
        <v>73.97</v>
      </c>
      <c r="AK100" s="25">
        <v>1.8</v>
      </c>
      <c r="AM100" s="22">
        <f t="shared" si="21"/>
        <v>19.5</v>
      </c>
      <c r="AN100" s="22">
        <v>20.399999999999999</v>
      </c>
      <c r="AO100" s="22">
        <v>19.5</v>
      </c>
      <c r="AP100" s="27">
        <v>19.41</v>
      </c>
      <c r="AQ100" s="25">
        <v>-0.8</v>
      </c>
      <c r="AS100" s="22">
        <f t="shared" si="22"/>
        <v>80.5</v>
      </c>
      <c r="AT100" s="22">
        <v>79.599999999999994</v>
      </c>
      <c r="AU100" s="22">
        <v>80.5</v>
      </c>
      <c r="AV100" s="27">
        <v>80.59</v>
      </c>
      <c r="AW100" s="25">
        <v>0.8</v>
      </c>
      <c r="AY100" s="22">
        <f t="shared" si="23"/>
        <v>8.1999999999999993</v>
      </c>
      <c r="AZ100" s="22">
        <v>7.7</v>
      </c>
      <c r="BA100" s="22">
        <v>8.1999999999999993</v>
      </c>
      <c r="BB100" s="27">
        <v>8.2200000000000006</v>
      </c>
      <c r="BC100" s="22">
        <v>-1.3</v>
      </c>
    </row>
    <row r="101" spans="1:55" ht="12.75" x14ac:dyDescent="0.2">
      <c r="A101" s="7"/>
      <c r="B101">
        <v>1</v>
      </c>
      <c r="C101" s="22">
        <f t="shared" ref="C101:C132" si="24">$B$2*E101+(1-$B$2)*D101</f>
        <v>4470.5</v>
      </c>
      <c r="D101" s="22">
        <v>4399.2</v>
      </c>
      <c r="E101" s="22">
        <v>4470.5</v>
      </c>
      <c r="F101" s="27">
        <v>4465.42</v>
      </c>
      <c r="G101" s="25">
        <v>117.3</v>
      </c>
      <c r="I101" s="22">
        <f t="shared" ref="I101:I132" si="25">$B$2*K101+(1-$B$2)*J101</f>
        <v>386.6</v>
      </c>
      <c r="J101" s="22">
        <v>404.9</v>
      </c>
      <c r="K101" s="22">
        <v>386.6</v>
      </c>
      <c r="L101" s="27">
        <v>387.58</v>
      </c>
      <c r="M101" s="25">
        <v>-38</v>
      </c>
      <c r="O101" s="22">
        <f t="shared" ref="O101:O132" si="26">$B$2*Q101+(1-$B$2)*P101</f>
        <v>1144.3</v>
      </c>
      <c r="P101" s="22">
        <v>1197.8</v>
      </c>
      <c r="Q101" s="22">
        <v>1144.3</v>
      </c>
      <c r="R101" s="27">
        <v>1148.43</v>
      </c>
      <c r="S101" s="25">
        <v>-61.4</v>
      </c>
      <c r="V101" s="22">
        <v>6002</v>
      </c>
      <c r="W101" s="22">
        <v>6001.4</v>
      </c>
      <c r="X101" s="27">
        <v>6001.43</v>
      </c>
      <c r="Y101" s="25">
        <v>17.8</v>
      </c>
      <c r="AA101" s="22">
        <f t="shared" ref="AA101:AA132" si="27">$B$2*AC101+(1-$B$2)*AB101</f>
        <v>4857.1000000000004</v>
      </c>
      <c r="AB101" s="22">
        <v>4804.2</v>
      </c>
      <c r="AC101" s="22">
        <v>4857.1000000000004</v>
      </c>
      <c r="AD101" s="27">
        <v>4853</v>
      </c>
      <c r="AE101" s="25">
        <v>79.2</v>
      </c>
      <c r="AG101" s="22">
        <f t="shared" ref="AG101:AG132" si="28">$B$2*AI101+(1-$B$2)*AH101</f>
        <v>74.5</v>
      </c>
      <c r="AH101" s="22">
        <v>73.3</v>
      </c>
      <c r="AI101" s="22">
        <v>74.5</v>
      </c>
      <c r="AJ101" s="27">
        <v>74.41</v>
      </c>
      <c r="AK101" s="25">
        <v>1.7</v>
      </c>
      <c r="AM101" s="22">
        <f t="shared" ref="AM101:AM132" si="29">$B$2*AO101+(1-$B$2)*AN101</f>
        <v>19.100000000000001</v>
      </c>
      <c r="AN101" s="22">
        <v>20</v>
      </c>
      <c r="AO101" s="22">
        <v>19.100000000000001</v>
      </c>
      <c r="AP101" s="27">
        <v>19.14</v>
      </c>
      <c r="AQ101" s="25">
        <v>-1.1000000000000001</v>
      </c>
      <c r="AS101" s="22">
        <f t="shared" ref="AS101:AS132" si="30">$B$2*AU101+(1-$B$2)*AT101</f>
        <v>80.900000000000006</v>
      </c>
      <c r="AT101" s="22">
        <v>80</v>
      </c>
      <c r="AU101" s="22">
        <v>80.900000000000006</v>
      </c>
      <c r="AV101" s="27">
        <v>80.86</v>
      </c>
      <c r="AW101" s="25">
        <v>1.1000000000000001</v>
      </c>
      <c r="AY101" s="22">
        <f t="shared" ref="AY101:AY132" si="31">$B$2*BA101+(1-$B$2)*AZ101</f>
        <v>8</v>
      </c>
      <c r="AZ101" s="22">
        <v>8.4</v>
      </c>
      <c r="BA101" s="22">
        <v>8</v>
      </c>
      <c r="BB101" s="27">
        <v>7.99</v>
      </c>
      <c r="BC101" s="22">
        <v>-0.9</v>
      </c>
    </row>
    <row r="102" spans="1:55" ht="12.75" x14ac:dyDescent="0.2">
      <c r="A102" s="7">
        <v>11</v>
      </c>
      <c r="B102">
        <v>2</v>
      </c>
      <c r="C102" s="22">
        <f t="shared" si="24"/>
        <v>4489</v>
      </c>
      <c r="D102" s="22">
        <v>4508.6000000000004</v>
      </c>
      <c r="E102" s="22">
        <v>4489</v>
      </c>
      <c r="F102" s="27">
        <v>4486.1400000000003</v>
      </c>
      <c r="G102" s="25">
        <v>82.8</v>
      </c>
      <c r="I102" s="22">
        <f t="shared" si="25"/>
        <v>384.5</v>
      </c>
      <c r="J102" s="22">
        <v>422.2</v>
      </c>
      <c r="K102" s="22">
        <v>384.5</v>
      </c>
      <c r="L102" s="27">
        <v>382.69</v>
      </c>
      <c r="M102" s="25">
        <v>-19.600000000000001</v>
      </c>
      <c r="O102" s="22">
        <f t="shared" si="26"/>
        <v>1131.4000000000001</v>
      </c>
      <c r="P102" s="22">
        <v>1072.5</v>
      </c>
      <c r="Q102" s="22">
        <v>1131.4000000000001</v>
      </c>
      <c r="R102" s="27">
        <v>1136.17</v>
      </c>
      <c r="S102" s="25">
        <v>-49</v>
      </c>
      <c r="V102" s="22">
        <v>6003.4</v>
      </c>
      <c r="W102" s="22">
        <v>6004.9</v>
      </c>
      <c r="X102" s="27">
        <v>6004.99</v>
      </c>
      <c r="Y102" s="25">
        <v>14.3</v>
      </c>
      <c r="AA102" s="22">
        <f t="shared" si="27"/>
        <v>4873.5</v>
      </c>
      <c r="AB102" s="22">
        <v>4930.8</v>
      </c>
      <c r="AC102" s="22">
        <v>4873.5</v>
      </c>
      <c r="AD102" s="27">
        <v>4868.82</v>
      </c>
      <c r="AE102" s="25">
        <v>63.3</v>
      </c>
      <c r="AG102" s="22">
        <f t="shared" si="28"/>
        <v>74.8</v>
      </c>
      <c r="AH102" s="22">
        <v>75.099999999999994</v>
      </c>
      <c r="AI102" s="22">
        <v>74.8</v>
      </c>
      <c r="AJ102" s="27">
        <v>74.709999999999994</v>
      </c>
      <c r="AK102" s="25">
        <v>1.2</v>
      </c>
      <c r="AM102" s="22">
        <f t="shared" si="29"/>
        <v>18.8</v>
      </c>
      <c r="AN102" s="22">
        <v>17.899999999999999</v>
      </c>
      <c r="AO102" s="22">
        <v>18.8</v>
      </c>
      <c r="AP102" s="27">
        <v>18.920000000000002</v>
      </c>
      <c r="AQ102" s="25">
        <v>-0.9</v>
      </c>
      <c r="AS102" s="22">
        <f t="shared" si="30"/>
        <v>81.2</v>
      </c>
      <c r="AT102" s="22">
        <v>82.1</v>
      </c>
      <c r="AU102" s="22">
        <v>81.2</v>
      </c>
      <c r="AV102" s="27">
        <v>81.08</v>
      </c>
      <c r="AW102" s="25">
        <v>0.9</v>
      </c>
      <c r="AY102" s="22">
        <f t="shared" si="31"/>
        <v>7.9</v>
      </c>
      <c r="AZ102" s="22">
        <v>8.6</v>
      </c>
      <c r="BA102" s="22">
        <v>7.9</v>
      </c>
      <c r="BB102" s="27">
        <v>7.86</v>
      </c>
      <c r="BC102" s="22">
        <v>-0.5</v>
      </c>
    </row>
    <row r="103" spans="1:55" ht="12.75" x14ac:dyDescent="0.2">
      <c r="A103" s="7">
        <v>11</v>
      </c>
      <c r="B103">
        <v>3</v>
      </c>
      <c r="C103" s="22">
        <f t="shared" si="24"/>
        <v>4494.8999999999996</v>
      </c>
      <c r="D103" s="22">
        <v>4570.5</v>
      </c>
      <c r="E103" s="22">
        <v>4494.8999999999996</v>
      </c>
      <c r="F103" s="27">
        <v>4497.08</v>
      </c>
      <c r="G103" s="25">
        <v>43.8</v>
      </c>
      <c r="I103" s="22">
        <f t="shared" si="25"/>
        <v>376.8</v>
      </c>
      <c r="J103" s="22">
        <v>351.8</v>
      </c>
      <c r="K103" s="22">
        <v>376.8</v>
      </c>
      <c r="L103" s="27">
        <v>380.12</v>
      </c>
      <c r="M103" s="25">
        <v>-10.3</v>
      </c>
      <c r="O103" s="22">
        <f t="shared" si="26"/>
        <v>1136.2</v>
      </c>
      <c r="P103" s="22">
        <v>1084.2</v>
      </c>
      <c r="Q103" s="22">
        <v>1136.2</v>
      </c>
      <c r="R103" s="27">
        <v>1129.9100000000001</v>
      </c>
      <c r="S103" s="25">
        <v>-25</v>
      </c>
      <c r="V103" s="22">
        <v>6006.5</v>
      </c>
      <c r="W103" s="22">
        <v>6007.9</v>
      </c>
      <c r="X103" s="27">
        <v>6007.11</v>
      </c>
      <c r="Y103" s="25">
        <v>8.5</v>
      </c>
      <c r="AA103" s="22">
        <f t="shared" si="27"/>
        <v>4871.7</v>
      </c>
      <c r="AB103" s="22">
        <v>4922.3</v>
      </c>
      <c r="AC103" s="22">
        <v>4871.7</v>
      </c>
      <c r="AD103" s="27">
        <v>4877.2</v>
      </c>
      <c r="AE103" s="25">
        <v>33.5</v>
      </c>
      <c r="AG103" s="22">
        <f t="shared" si="28"/>
        <v>74.8</v>
      </c>
      <c r="AH103" s="22">
        <v>76.099999999999994</v>
      </c>
      <c r="AI103" s="22">
        <v>74.8</v>
      </c>
      <c r="AJ103" s="27">
        <v>74.86</v>
      </c>
      <c r="AK103" s="25">
        <v>0.6</v>
      </c>
      <c r="AM103" s="22">
        <f t="shared" si="29"/>
        <v>18.899999999999999</v>
      </c>
      <c r="AN103" s="22">
        <v>18.100000000000001</v>
      </c>
      <c r="AO103" s="22">
        <v>18.899999999999999</v>
      </c>
      <c r="AP103" s="27">
        <v>18.809999999999999</v>
      </c>
      <c r="AQ103" s="25">
        <v>-0.4</v>
      </c>
      <c r="AS103" s="22">
        <f t="shared" si="30"/>
        <v>81.099999999999994</v>
      </c>
      <c r="AT103" s="22">
        <v>81.900000000000006</v>
      </c>
      <c r="AU103" s="22">
        <v>81.099999999999994</v>
      </c>
      <c r="AV103" s="27">
        <v>81.19</v>
      </c>
      <c r="AW103" s="25">
        <v>0.4</v>
      </c>
      <c r="AY103" s="22">
        <f t="shared" si="31"/>
        <v>7.7</v>
      </c>
      <c r="AZ103" s="22">
        <v>7.1</v>
      </c>
      <c r="BA103" s="22">
        <v>7.7</v>
      </c>
      <c r="BB103" s="27">
        <v>7.79</v>
      </c>
      <c r="BC103" s="22">
        <v>-0.3</v>
      </c>
    </row>
    <row r="104" spans="1:55" ht="12.75" x14ac:dyDescent="0.2">
      <c r="A104" s="7">
        <v>11</v>
      </c>
      <c r="B104">
        <v>4</v>
      </c>
      <c r="C104" s="22">
        <f t="shared" si="24"/>
        <v>4505.3</v>
      </c>
      <c r="D104" s="22">
        <v>4483.6000000000004</v>
      </c>
      <c r="E104" s="22">
        <v>4505.3</v>
      </c>
      <c r="F104" s="27">
        <v>4502.24</v>
      </c>
      <c r="G104" s="25">
        <v>20.7</v>
      </c>
      <c r="I104" s="22">
        <f t="shared" si="25"/>
        <v>381.6</v>
      </c>
      <c r="J104" s="22">
        <v>352.6</v>
      </c>
      <c r="K104" s="22">
        <v>381.6</v>
      </c>
      <c r="L104" s="27">
        <v>378.28</v>
      </c>
      <c r="M104" s="25">
        <v>-7.4</v>
      </c>
      <c r="O104" s="22">
        <f t="shared" si="26"/>
        <v>1120.8</v>
      </c>
      <c r="P104" s="22">
        <v>1173.9000000000001</v>
      </c>
      <c r="Q104" s="22">
        <v>1120.8</v>
      </c>
      <c r="R104" s="27">
        <v>1127.4100000000001</v>
      </c>
      <c r="S104" s="25">
        <v>-10</v>
      </c>
      <c r="V104" s="22">
        <v>6010.1</v>
      </c>
      <c r="W104" s="22">
        <v>6007.7</v>
      </c>
      <c r="X104" s="27">
        <v>6007.93</v>
      </c>
      <c r="Y104" s="25">
        <v>3.3</v>
      </c>
      <c r="AA104" s="22">
        <f t="shared" si="27"/>
        <v>4886.8999999999996</v>
      </c>
      <c r="AB104" s="22">
        <v>4836.2</v>
      </c>
      <c r="AC104" s="22">
        <v>4886.8999999999996</v>
      </c>
      <c r="AD104" s="27">
        <v>4880.5200000000004</v>
      </c>
      <c r="AE104" s="25">
        <v>13.3</v>
      </c>
      <c r="AG104" s="22">
        <f t="shared" si="28"/>
        <v>75</v>
      </c>
      <c r="AH104" s="22">
        <v>74.599999999999994</v>
      </c>
      <c r="AI104" s="22">
        <v>75</v>
      </c>
      <c r="AJ104" s="27">
        <v>74.94</v>
      </c>
      <c r="AK104" s="25">
        <v>0.3</v>
      </c>
      <c r="AM104" s="22">
        <f t="shared" si="29"/>
        <v>18.7</v>
      </c>
      <c r="AN104" s="22">
        <v>19.5</v>
      </c>
      <c r="AO104" s="22">
        <v>18.7</v>
      </c>
      <c r="AP104" s="27">
        <v>18.77</v>
      </c>
      <c r="AQ104" s="25">
        <v>-0.2</v>
      </c>
      <c r="AS104" s="22">
        <f t="shared" si="30"/>
        <v>81.3</v>
      </c>
      <c r="AT104" s="22">
        <v>80.5</v>
      </c>
      <c r="AU104" s="22">
        <v>81.3</v>
      </c>
      <c r="AV104" s="27">
        <v>81.23</v>
      </c>
      <c r="AW104" s="25">
        <v>0.2</v>
      </c>
      <c r="AY104" s="22">
        <f t="shared" si="31"/>
        <v>7.8</v>
      </c>
      <c r="AZ104" s="22">
        <v>7.3</v>
      </c>
      <c r="BA104" s="22">
        <v>7.8</v>
      </c>
      <c r="BB104" s="27">
        <v>7.75</v>
      </c>
      <c r="BC104" s="22">
        <v>-0.2</v>
      </c>
    </row>
    <row r="105" spans="1:55" ht="12.75" x14ac:dyDescent="0.2">
      <c r="A105" s="7"/>
      <c r="B105">
        <v>1</v>
      </c>
      <c r="C105" s="22">
        <f t="shared" si="24"/>
        <v>4489.7</v>
      </c>
      <c r="D105" s="22">
        <v>4419.1000000000004</v>
      </c>
      <c r="E105" s="22">
        <v>4489.7</v>
      </c>
      <c r="F105" s="27">
        <v>4503.45</v>
      </c>
      <c r="G105" s="25">
        <v>4.8</v>
      </c>
      <c r="I105" s="22">
        <f t="shared" si="25"/>
        <v>380</v>
      </c>
      <c r="J105" s="22">
        <v>399.7</v>
      </c>
      <c r="K105" s="22">
        <v>380</v>
      </c>
      <c r="L105" s="27">
        <v>380.02</v>
      </c>
      <c r="M105" s="25">
        <v>7</v>
      </c>
      <c r="O105" s="22">
        <f t="shared" si="26"/>
        <v>1138.3</v>
      </c>
      <c r="P105" s="22">
        <v>1189.5999999999999</v>
      </c>
      <c r="Q105" s="22">
        <v>1138.3</v>
      </c>
      <c r="R105" s="27">
        <v>1124.81</v>
      </c>
      <c r="S105" s="25">
        <v>-10.4</v>
      </c>
      <c r="V105" s="22">
        <v>6008.5</v>
      </c>
      <c r="W105" s="22">
        <v>6008.1</v>
      </c>
      <c r="X105" s="27">
        <v>6008.28</v>
      </c>
      <c r="Y105" s="25">
        <v>1.4</v>
      </c>
      <c r="AA105" s="22">
        <f t="shared" si="27"/>
        <v>4869.7</v>
      </c>
      <c r="AB105" s="22">
        <v>4818.8</v>
      </c>
      <c r="AC105" s="22">
        <v>4869.7</v>
      </c>
      <c r="AD105" s="27">
        <v>4883.47</v>
      </c>
      <c r="AE105" s="25">
        <v>11.8</v>
      </c>
      <c r="AG105" s="22">
        <f t="shared" si="28"/>
        <v>74.7</v>
      </c>
      <c r="AH105" s="22">
        <v>73.5</v>
      </c>
      <c r="AI105" s="22">
        <v>74.7</v>
      </c>
      <c r="AJ105" s="27">
        <v>74.95</v>
      </c>
      <c r="AK105" s="25">
        <v>0.1</v>
      </c>
      <c r="AM105" s="22">
        <f t="shared" si="29"/>
        <v>18.899999999999999</v>
      </c>
      <c r="AN105" s="22">
        <v>19.8</v>
      </c>
      <c r="AO105" s="22">
        <v>18.899999999999999</v>
      </c>
      <c r="AP105" s="27">
        <v>18.72</v>
      </c>
      <c r="AQ105" s="25">
        <v>-0.2</v>
      </c>
      <c r="AS105" s="22">
        <f t="shared" si="30"/>
        <v>81.099999999999994</v>
      </c>
      <c r="AT105" s="22">
        <v>80.2</v>
      </c>
      <c r="AU105" s="22">
        <v>81.099999999999994</v>
      </c>
      <c r="AV105" s="27">
        <v>81.28</v>
      </c>
      <c r="AW105" s="25">
        <v>0.2</v>
      </c>
      <c r="AY105" s="22">
        <f t="shared" si="31"/>
        <v>7.8</v>
      </c>
      <c r="AZ105" s="22">
        <v>8.3000000000000007</v>
      </c>
      <c r="BA105" s="22">
        <v>7.8</v>
      </c>
      <c r="BB105" s="27">
        <v>7.78</v>
      </c>
      <c r="BC105" s="22">
        <v>0.1</v>
      </c>
    </row>
    <row r="106" spans="1:55" ht="12.75" x14ac:dyDescent="0.2">
      <c r="A106" s="7">
        <v>12</v>
      </c>
      <c r="B106">
        <v>2</v>
      </c>
      <c r="C106" s="22">
        <f t="shared" si="24"/>
        <v>4504.6000000000004</v>
      </c>
      <c r="D106" s="22">
        <v>4522.7</v>
      </c>
      <c r="E106" s="22">
        <v>4504.6000000000004</v>
      </c>
      <c r="F106" s="27">
        <v>4501.9399999999996</v>
      </c>
      <c r="G106" s="25">
        <v>-6</v>
      </c>
      <c r="I106" s="22">
        <f t="shared" si="25"/>
        <v>384.9</v>
      </c>
      <c r="J106" s="22">
        <v>422.6</v>
      </c>
      <c r="K106" s="22">
        <v>384.9</v>
      </c>
      <c r="L106" s="27">
        <v>387.85</v>
      </c>
      <c r="M106" s="25">
        <v>31.3</v>
      </c>
      <c r="O106" s="22">
        <f t="shared" si="26"/>
        <v>1119.3</v>
      </c>
      <c r="P106" s="22">
        <v>1061.7</v>
      </c>
      <c r="Q106" s="22">
        <v>1119.3</v>
      </c>
      <c r="R106" s="27">
        <v>1119.3399999999999</v>
      </c>
      <c r="S106" s="25">
        <v>-21.9</v>
      </c>
      <c r="V106" s="22">
        <v>6007</v>
      </c>
      <c r="W106" s="22">
        <v>6008.8</v>
      </c>
      <c r="X106" s="27">
        <v>6009.13</v>
      </c>
      <c r="Y106" s="25">
        <v>3.4</v>
      </c>
      <c r="AA106" s="22">
        <f t="shared" si="27"/>
        <v>4889.5</v>
      </c>
      <c r="AB106" s="22">
        <v>4945.3</v>
      </c>
      <c r="AC106" s="22">
        <v>4889.5</v>
      </c>
      <c r="AD106" s="27">
        <v>4889.79</v>
      </c>
      <c r="AE106" s="25">
        <v>25.3</v>
      </c>
      <c r="AG106" s="22">
        <f t="shared" si="28"/>
        <v>75</v>
      </c>
      <c r="AH106" s="22">
        <v>75.3</v>
      </c>
      <c r="AI106" s="22">
        <v>75</v>
      </c>
      <c r="AJ106" s="27">
        <v>74.92</v>
      </c>
      <c r="AK106" s="25">
        <v>-0.1</v>
      </c>
      <c r="AM106" s="22">
        <f t="shared" si="29"/>
        <v>18.600000000000001</v>
      </c>
      <c r="AN106" s="22">
        <v>17.7</v>
      </c>
      <c r="AO106" s="22">
        <v>18.600000000000001</v>
      </c>
      <c r="AP106" s="27">
        <v>18.63</v>
      </c>
      <c r="AQ106" s="25">
        <v>-0.4</v>
      </c>
      <c r="AS106" s="22">
        <f t="shared" si="30"/>
        <v>81.400000000000006</v>
      </c>
      <c r="AT106" s="22">
        <v>82.3</v>
      </c>
      <c r="AU106" s="22">
        <v>81.400000000000006</v>
      </c>
      <c r="AV106" s="27">
        <v>81.37</v>
      </c>
      <c r="AW106" s="25">
        <v>0.4</v>
      </c>
      <c r="AY106" s="22">
        <f t="shared" si="31"/>
        <v>7.9</v>
      </c>
      <c r="AZ106" s="22">
        <v>8.5</v>
      </c>
      <c r="BA106" s="22">
        <v>7.9</v>
      </c>
      <c r="BB106" s="27">
        <v>7.93</v>
      </c>
      <c r="BC106" s="22">
        <v>0.6</v>
      </c>
    </row>
    <row r="107" spans="1:55" ht="12.75" x14ac:dyDescent="0.2">
      <c r="A107" s="7">
        <v>12</v>
      </c>
      <c r="B107">
        <v>3</v>
      </c>
      <c r="C107" s="22">
        <f t="shared" si="24"/>
        <v>4500.2</v>
      </c>
      <c r="D107" s="22">
        <v>4576.1000000000004</v>
      </c>
      <c r="E107" s="22">
        <v>4500.2</v>
      </c>
      <c r="F107" s="27">
        <v>4503.13</v>
      </c>
      <c r="G107" s="25">
        <v>4.8</v>
      </c>
      <c r="I107" s="22">
        <f t="shared" si="25"/>
        <v>402</v>
      </c>
      <c r="J107" s="22">
        <v>375</v>
      </c>
      <c r="K107" s="22">
        <v>402</v>
      </c>
      <c r="L107" s="27">
        <v>398</v>
      </c>
      <c r="M107" s="25">
        <v>40.6</v>
      </c>
      <c r="O107" s="22">
        <f t="shared" si="26"/>
        <v>1109</v>
      </c>
      <c r="P107" s="22">
        <v>1059.0999999999999</v>
      </c>
      <c r="Q107" s="22">
        <v>1109</v>
      </c>
      <c r="R107" s="27">
        <v>1109.51</v>
      </c>
      <c r="S107" s="25">
        <v>-39.299999999999997</v>
      </c>
      <c r="V107" s="22">
        <v>6010.2</v>
      </c>
      <c r="W107" s="22">
        <v>6011.2</v>
      </c>
      <c r="X107" s="27">
        <v>6010.64</v>
      </c>
      <c r="Y107" s="25">
        <v>6</v>
      </c>
      <c r="AA107" s="22">
        <f t="shared" si="27"/>
        <v>4902.2</v>
      </c>
      <c r="AB107" s="22">
        <v>4951.1000000000004</v>
      </c>
      <c r="AC107" s="22">
        <v>4902.2</v>
      </c>
      <c r="AD107" s="27">
        <v>4901.13</v>
      </c>
      <c r="AE107" s="25">
        <v>45.4</v>
      </c>
      <c r="AG107" s="22">
        <f t="shared" si="28"/>
        <v>74.900000000000006</v>
      </c>
      <c r="AH107" s="22">
        <v>76.099999999999994</v>
      </c>
      <c r="AI107" s="22">
        <v>74.900000000000006</v>
      </c>
      <c r="AJ107" s="27">
        <v>74.92</v>
      </c>
      <c r="AK107" s="25">
        <v>0</v>
      </c>
      <c r="AM107" s="22">
        <f t="shared" si="29"/>
        <v>18.399999999999999</v>
      </c>
      <c r="AN107" s="22">
        <v>17.600000000000001</v>
      </c>
      <c r="AO107" s="22">
        <v>18.399999999999999</v>
      </c>
      <c r="AP107" s="27">
        <v>18.46</v>
      </c>
      <c r="AQ107" s="25">
        <v>-0.7</v>
      </c>
      <c r="AS107" s="22">
        <f t="shared" si="30"/>
        <v>81.599999999999994</v>
      </c>
      <c r="AT107" s="22">
        <v>82.4</v>
      </c>
      <c r="AU107" s="22">
        <v>81.599999999999994</v>
      </c>
      <c r="AV107" s="27">
        <v>81.540000000000006</v>
      </c>
      <c r="AW107" s="25">
        <v>0.7</v>
      </c>
      <c r="AY107" s="22">
        <f t="shared" si="31"/>
        <v>8.1999999999999993</v>
      </c>
      <c r="AZ107" s="22">
        <v>7.6</v>
      </c>
      <c r="BA107" s="22">
        <v>8.1999999999999993</v>
      </c>
      <c r="BB107" s="27">
        <v>8.1199999999999992</v>
      </c>
      <c r="BC107" s="22">
        <v>0.8</v>
      </c>
    </row>
    <row r="108" spans="1:55" ht="12.75" x14ac:dyDescent="0.2">
      <c r="A108" s="7">
        <v>12</v>
      </c>
      <c r="B108">
        <v>4</v>
      </c>
      <c r="C108" s="22">
        <f t="shared" si="24"/>
        <v>4509.6000000000004</v>
      </c>
      <c r="D108" s="22">
        <v>4489</v>
      </c>
      <c r="E108" s="22">
        <v>4509.6000000000004</v>
      </c>
      <c r="F108" s="27">
        <v>4510.58</v>
      </c>
      <c r="G108" s="25">
        <v>29.8</v>
      </c>
      <c r="I108" s="22">
        <f t="shared" si="25"/>
        <v>405.7</v>
      </c>
      <c r="J108" s="22">
        <v>377.2</v>
      </c>
      <c r="K108" s="22">
        <v>405.7</v>
      </c>
      <c r="L108" s="27">
        <v>404.79</v>
      </c>
      <c r="M108" s="25">
        <v>27.1</v>
      </c>
      <c r="O108" s="22">
        <f t="shared" si="26"/>
        <v>1096.9000000000001</v>
      </c>
      <c r="P108" s="22">
        <v>1148.4000000000001</v>
      </c>
      <c r="Q108" s="22">
        <v>1096.9000000000001</v>
      </c>
      <c r="R108" s="27">
        <v>1097.07</v>
      </c>
      <c r="S108" s="25">
        <v>-49.8</v>
      </c>
      <c r="V108" s="22">
        <v>6014.7</v>
      </c>
      <c r="W108" s="22">
        <v>6012.2</v>
      </c>
      <c r="X108" s="27">
        <v>6012.43</v>
      </c>
      <c r="Y108" s="25">
        <v>7.2</v>
      </c>
      <c r="AA108" s="22">
        <f t="shared" si="27"/>
        <v>4915.3999999999996</v>
      </c>
      <c r="AB108" s="22">
        <v>4866.2</v>
      </c>
      <c r="AC108" s="22">
        <v>4915.3999999999996</v>
      </c>
      <c r="AD108" s="27">
        <v>4915.37</v>
      </c>
      <c r="AE108" s="25">
        <v>56.9</v>
      </c>
      <c r="AG108" s="22">
        <f t="shared" si="28"/>
        <v>75</v>
      </c>
      <c r="AH108" s="22">
        <v>74.599999999999994</v>
      </c>
      <c r="AI108" s="22">
        <v>75</v>
      </c>
      <c r="AJ108" s="27">
        <v>75.02</v>
      </c>
      <c r="AK108" s="25">
        <v>0.4</v>
      </c>
      <c r="AM108" s="22">
        <f t="shared" si="29"/>
        <v>18.2</v>
      </c>
      <c r="AN108" s="22">
        <v>19.100000000000001</v>
      </c>
      <c r="AO108" s="22">
        <v>18.2</v>
      </c>
      <c r="AP108" s="27">
        <v>18.25</v>
      </c>
      <c r="AQ108" s="25">
        <v>-0.8</v>
      </c>
      <c r="AS108" s="22">
        <f t="shared" si="30"/>
        <v>81.8</v>
      </c>
      <c r="AT108" s="22">
        <v>80.900000000000006</v>
      </c>
      <c r="AU108" s="22">
        <v>81.8</v>
      </c>
      <c r="AV108" s="27">
        <v>81.75</v>
      </c>
      <c r="AW108" s="25">
        <v>0.8</v>
      </c>
      <c r="AY108" s="22">
        <f t="shared" si="31"/>
        <v>8.3000000000000007</v>
      </c>
      <c r="AZ108" s="22">
        <v>7.8</v>
      </c>
      <c r="BA108" s="22">
        <v>8.3000000000000007</v>
      </c>
      <c r="BB108" s="27">
        <v>8.24</v>
      </c>
      <c r="BC108" s="22">
        <v>0.5</v>
      </c>
    </row>
    <row r="109" spans="1:55" ht="12.75" x14ac:dyDescent="0.2">
      <c r="A109" s="7"/>
      <c r="B109">
        <v>1</v>
      </c>
      <c r="C109" s="22">
        <f t="shared" si="24"/>
        <v>4523.8</v>
      </c>
      <c r="D109" s="22">
        <v>4453.3</v>
      </c>
      <c r="E109" s="22">
        <v>4523.8</v>
      </c>
      <c r="F109" s="27">
        <v>4523.43</v>
      </c>
      <c r="G109" s="25">
        <v>51.4</v>
      </c>
      <c r="I109" s="22">
        <f t="shared" si="25"/>
        <v>405.7</v>
      </c>
      <c r="J109" s="22">
        <v>426.9</v>
      </c>
      <c r="K109" s="22">
        <v>405.7</v>
      </c>
      <c r="L109" s="27">
        <v>405.18</v>
      </c>
      <c r="M109" s="25">
        <v>1.6</v>
      </c>
      <c r="O109" s="22">
        <f t="shared" si="26"/>
        <v>1084.8</v>
      </c>
      <c r="P109" s="22">
        <v>1134.5</v>
      </c>
      <c r="Q109" s="22">
        <v>1084.8</v>
      </c>
      <c r="R109" s="27">
        <v>1085.8800000000001</v>
      </c>
      <c r="S109" s="25">
        <v>-44.8</v>
      </c>
      <c r="V109" s="22">
        <v>6014.7</v>
      </c>
      <c r="W109" s="22">
        <v>6014.3</v>
      </c>
      <c r="X109" s="27">
        <v>6014.49</v>
      </c>
      <c r="Y109" s="25">
        <v>8.1999999999999993</v>
      </c>
      <c r="AA109" s="22">
        <f t="shared" si="27"/>
        <v>4929.5</v>
      </c>
      <c r="AB109" s="22">
        <v>4880.2</v>
      </c>
      <c r="AC109" s="22">
        <v>4929.5</v>
      </c>
      <c r="AD109" s="27">
        <v>4928.6099999999997</v>
      </c>
      <c r="AE109" s="25">
        <v>53</v>
      </c>
      <c r="AG109" s="22">
        <f t="shared" si="28"/>
        <v>75.2</v>
      </c>
      <c r="AH109" s="22">
        <v>74</v>
      </c>
      <c r="AI109" s="22">
        <v>75.2</v>
      </c>
      <c r="AJ109" s="27">
        <v>75.209999999999994</v>
      </c>
      <c r="AK109" s="25">
        <v>0.8</v>
      </c>
      <c r="AM109" s="22">
        <f t="shared" si="29"/>
        <v>18</v>
      </c>
      <c r="AN109" s="22">
        <v>18.899999999999999</v>
      </c>
      <c r="AO109" s="22">
        <v>18</v>
      </c>
      <c r="AP109" s="27">
        <v>18.05</v>
      </c>
      <c r="AQ109" s="25">
        <v>-0.8</v>
      </c>
      <c r="AS109" s="22">
        <f t="shared" si="30"/>
        <v>82</v>
      </c>
      <c r="AT109" s="22">
        <v>81.099999999999994</v>
      </c>
      <c r="AU109" s="22">
        <v>82</v>
      </c>
      <c r="AV109" s="27">
        <v>81.95</v>
      </c>
      <c r="AW109" s="25">
        <v>0.8</v>
      </c>
      <c r="AY109" s="22">
        <f t="shared" si="31"/>
        <v>8.1999999999999993</v>
      </c>
      <c r="AZ109" s="22">
        <v>8.6999999999999993</v>
      </c>
      <c r="BA109" s="22">
        <v>8.1999999999999993</v>
      </c>
      <c r="BB109" s="27">
        <v>8.2200000000000006</v>
      </c>
      <c r="BC109" s="22">
        <v>-0.1</v>
      </c>
    </row>
    <row r="110" spans="1:55" ht="12.75" x14ac:dyDescent="0.2">
      <c r="A110" s="7">
        <v>13</v>
      </c>
      <c r="B110">
        <v>2</v>
      </c>
      <c r="C110" s="22">
        <f t="shared" si="24"/>
        <v>4536.7</v>
      </c>
      <c r="D110" s="22">
        <v>4553.8999999999996</v>
      </c>
      <c r="E110" s="22">
        <v>4536.7</v>
      </c>
      <c r="F110" s="27">
        <v>4539.2700000000004</v>
      </c>
      <c r="G110" s="25">
        <v>63.4</v>
      </c>
      <c r="I110" s="22">
        <f t="shared" si="25"/>
        <v>402.7</v>
      </c>
      <c r="J110" s="22">
        <v>439.5</v>
      </c>
      <c r="K110" s="22">
        <v>402.7</v>
      </c>
      <c r="L110" s="27">
        <v>402.56</v>
      </c>
      <c r="M110" s="25">
        <v>-10.5</v>
      </c>
      <c r="O110" s="22">
        <f t="shared" si="26"/>
        <v>1077.5</v>
      </c>
      <c r="P110" s="22">
        <v>1021.7</v>
      </c>
      <c r="Q110" s="22">
        <v>1077.5</v>
      </c>
      <c r="R110" s="27">
        <v>1074.8599999999999</v>
      </c>
      <c r="S110" s="25">
        <v>-44.1</v>
      </c>
      <c r="V110" s="22">
        <v>6015.1</v>
      </c>
      <c r="W110" s="22">
        <v>6016.9</v>
      </c>
      <c r="X110" s="27">
        <v>6016.69</v>
      </c>
      <c r="Y110" s="25">
        <v>8.8000000000000007</v>
      </c>
      <c r="AA110" s="22">
        <f t="shared" si="27"/>
        <v>4939.3999999999996</v>
      </c>
      <c r="AB110" s="22">
        <v>4993.3999999999996</v>
      </c>
      <c r="AC110" s="22">
        <v>4939.3999999999996</v>
      </c>
      <c r="AD110" s="27">
        <v>4941.83</v>
      </c>
      <c r="AE110" s="25">
        <v>52.9</v>
      </c>
      <c r="AG110" s="22">
        <f t="shared" si="28"/>
        <v>75.400000000000006</v>
      </c>
      <c r="AH110" s="22">
        <v>75.7</v>
      </c>
      <c r="AI110" s="22">
        <v>75.400000000000006</v>
      </c>
      <c r="AJ110" s="27">
        <v>75.44</v>
      </c>
      <c r="AK110" s="25">
        <v>0.9</v>
      </c>
      <c r="AM110" s="22">
        <f t="shared" si="29"/>
        <v>17.899999999999999</v>
      </c>
      <c r="AN110" s="22">
        <v>17</v>
      </c>
      <c r="AO110" s="22">
        <v>17.899999999999999</v>
      </c>
      <c r="AP110" s="27">
        <v>17.86</v>
      </c>
      <c r="AQ110" s="25">
        <v>-0.8</v>
      </c>
      <c r="AS110" s="22">
        <f t="shared" si="30"/>
        <v>82.1</v>
      </c>
      <c r="AT110" s="22">
        <v>83</v>
      </c>
      <c r="AU110" s="22">
        <v>82.1</v>
      </c>
      <c r="AV110" s="27">
        <v>82.14</v>
      </c>
      <c r="AW110" s="25">
        <v>0.8</v>
      </c>
      <c r="AY110" s="22">
        <f t="shared" si="31"/>
        <v>8.1999999999999993</v>
      </c>
      <c r="AZ110" s="22">
        <v>8.8000000000000007</v>
      </c>
      <c r="BA110" s="22">
        <v>8.1999999999999993</v>
      </c>
      <c r="BB110" s="27">
        <v>8.15</v>
      </c>
      <c r="BC110" s="22">
        <v>-0.3</v>
      </c>
    </row>
    <row r="111" spans="1:55" ht="12.75" x14ac:dyDescent="0.2">
      <c r="A111" s="7">
        <v>13</v>
      </c>
      <c r="B111">
        <v>3</v>
      </c>
      <c r="C111" s="22">
        <f t="shared" si="24"/>
        <v>4551.2</v>
      </c>
      <c r="D111" s="22">
        <v>4627</v>
      </c>
      <c r="E111" s="22">
        <v>4551.2</v>
      </c>
      <c r="F111" s="27">
        <v>4551.53</v>
      </c>
      <c r="G111" s="25">
        <v>49</v>
      </c>
      <c r="I111" s="22">
        <f t="shared" si="25"/>
        <v>400.2</v>
      </c>
      <c r="J111" s="22">
        <v>372</v>
      </c>
      <c r="K111" s="22">
        <v>400.2</v>
      </c>
      <c r="L111" s="27">
        <v>401.44</v>
      </c>
      <c r="M111" s="25">
        <v>-4.5</v>
      </c>
      <c r="O111" s="22">
        <f t="shared" si="26"/>
        <v>1068</v>
      </c>
      <c r="P111" s="22">
        <v>1019.4</v>
      </c>
      <c r="Q111" s="22">
        <v>1068</v>
      </c>
      <c r="R111" s="27">
        <v>1066.0999999999999</v>
      </c>
      <c r="S111" s="25">
        <v>-35</v>
      </c>
      <c r="V111" s="22">
        <v>6018.5</v>
      </c>
      <c r="W111" s="22">
        <v>6019.5</v>
      </c>
      <c r="X111" s="27">
        <v>6019.07</v>
      </c>
      <c r="Y111" s="25">
        <v>9.5</v>
      </c>
      <c r="AA111" s="22">
        <f t="shared" si="27"/>
        <v>4951.5</v>
      </c>
      <c r="AB111" s="22">
        <v>4999</v>
      </c>
      <c r="AC111" s="22">
        <v>4951.5</v>
      </c>
      <c r="AD111" s="27">
        <v>4952.97</v>
      </c>
      <c r="AE111" s="25">
        <v>44.5</v>
      </c>
      <c r="AG111" s="22">
        <f t="shared" si="28"/>
        <v>75.599999999999994</v>
      </c>
      <c r="AH111" s="22">
        <v>76.900000000000006</v>
      </c>
      <c r="AI111" s="22">
        <v>75.599999999999994</v>
      </c>
      <c r="AJ111" s="27">
        <v>75.62</v>
      </c>
      <c r="AK111" s="25">
        <v>0.7</v>
      </c>
      <c r="AM111" s="22">
        <f t="shared" si="29"/>
        <v>17.7</v>
      </c>
      <c r="AN111" s="22">
        <v>16.899999999999999</v>
      </c>
      <c r="AO111" s="22">
        <v>17.7</v>
      </c>
      <c r="AP111" s="27">
        <v>17.71</v>
      </c>
      <c r="AQ111" s="25">
        <v>-0.6</v>
      </c>
      <c r="AS111" s="22">
        <f t="shared" si="30"/>
        <v>82.3</v>
      </c>
      <c r="AT111" s="22">
        <v>83.1</v>
      </c>
      <c r="AU111" s="22">
        <v>82.3</v>
      </c>
      <c r="AV111" s="27">
        <v>82.29</v>
      </c>
      <c r="AW111" s="25">
        <v>0.6</v>
      </c>
      <c r="AY111" s="22">
        <f t="shared" si="31"/>
        <v>8.1</v>
      </c>
      <c r="AZ111" s="22">
        <v>7.4</v>
      </c>
      <c r="BA111" s="22">
        <v>8.1</v>
      </c>
      <c r="BB111" s="27">
        <v>8.1</v>
      </c>
      <c r="BC111" s="22">
        <v>-0.2</v>
      </c>
    </row>
    <row r="112" spans="1:55" ht="12.75" x14ac:dyDescent="0.2">
      <c r="A112" s="7">
        <v>13</v>
      </c>
      <c r="B112">
        <v>4</v>
      </c>
      <c r="C112" s="22">
        <f t="shared" si="24"/>
        <v>4567</v>
      </c>
      <c r="D112" s="22">
        <v>4546.2</v>
      </c>
      <c r="E112" s="22">
        <v>4567</v>
      </c>
      <c r="F112" s="27">
        <v>4558.57</v>
      </c>
      <c r="G112" s="25">
        <v>28.2</v>
      </c>
      <c r="I112" s="22">
        <f t="shared" si="25"/>
        <v>401.5</v>
      </c>
      <c r="J112" s="22">
        <v>373.4</v>
      </c>
      <c r="K112" s="22">
        <v>401.5</v>
      </c>
      <c r="L112" s="27">
        <v>402.01</v>
      </c>
      <c r="M112" s="25">
        <v>2.2999999999999998</v>
      </c>
      <c r="O112" s="22">
        <f t="shared" si="26"/>
        <v>1053.2</v>
      </c>
      <c r="P112" s="22">
        <v>1104.5</v>
      </c>
      <c r="Q112" s="22">
        <v>1053.2</v>
      </c>
      <c r="R112" s="27">
        <v>1061.6600000000001</v>
      </c>
      <c r="S112" s="25">
        <v>-17.8</v>
      </c>
      <c r="V112" s="22">
        <v>6024.1</v>
      </c>
      <c r="W112" s="22">
        <v>6021.6</v>
      </c>
      <c r="X112" s="27">
        <v>6022.24</v>
      </c>
      <c r="Y112" s="25">
        <v>12.7</v>
      </c>
      <c r="AA112" s="22">
        <f t="shared" si="27"/>
        <v>4968.5</v>
      </c>
      <c r="AB112" s="22">
        <v>4919.5</v>
      </c>
      <c r="AC112" s="22">
        <v>4968.5</v>
      </c>
      <c r="AD112" s="27">
        <v>4960.58</v>
      </c>
      <c r="AE112" s="25">
        <v>30.5</v>
      </c>
      <c r="AG112" s="22">
        <f t="shared" si="28"/>
        <v>75.8</v>
      </c>
      <c r="AH112" s="22">
        <v>75.5</v>
      </c>
      <c r="AI112" s="22">
        <v>75.8</v>
      </c>
      <c r="AJ112" s="27">
        <v>75.7</v>
      </c>
      <c r="AK112" s="25">
        <v>0.3</v>
      </c>
      <c r="AM112" s="22">
        <f t="shared" si="29"/>
        <v>17.5</v>
      </c>
      <c r="AN112" s="22">
        <v>18.3</v>
      </c>
      <c r="AO112" s="22">
        <v>17.5</v>
      </c>
      <c r="AP112" s="27">
        <v>17.63</v>
      </c>
      <c r="AQ112" s="25">
        <v>-0.3</v>
      </c>
      <c r="AS112" s="22">
        <f t="shared" si="30"/>
        <v>82.5</v>
      </c>
      <c r="AT112" s="22">
        <v>81.7</v>
      </c>
      <c r="AU112" s="22">
        <v>82.5</v>
      </c>
      <c r="AV112" s="27">
        <v>82.37</v>
      </c>
      <c r="AW112" s="25">
        <v>0.3</v>
      </c>
      <c r="AY112" s="22">
        <f t="shared" si="31"/>
        <v>8.1</v>
      </c>
      <c r="AZ112" s="22">
        <v>7.6</v>
      </c>
      <c r="BA112" s="22">
        <v>8.1</v>
      </c>
      <c r="BB112" s="27">
        <v>8.1</v>
      </c>
      <c r="BC112" s="22">
        <v>0</v>
      </c>
    </row>
    <row r="113" spans="1:55" ht="12.75" x14ac:dyDescent="0.2">
      <c r="A113" s="7"/>
      <c r="B113">
        <v>1</v>
      </c>
      <c r="C113" s="22">
        <f t="shared" si="24"/>
        <v>4561.8999999999996</v>
      </c>
      <c r="D113" s="22">
        <v>4492.5</v>
      </c>
      <c r="E113" s="22">
        <v>4561.8999999999996</v>
      </c>
      <c r="F113" s="27">
        <v>4567.2700000000004</v>
      </c>
      <c r="G113" s="25">
        <v>34.799999999999997</v>
      </c>
      <c r="I113" s="22">
        <f t="shared" si="25"/>
        <v>405.7</v>
      </c>
      <c r="J113" s="22">
        <v>427.9</v>
      </c>
      <c r="K113" s="22">
        <v>405.7</v>
      </c>
      <c r="L113" s="27">
        <v>402.56</v>
      </c>
      <c r="M113" s="25">
        <v>2.2000000000000002</v>
      </c>
      <c r="O113" s="22">
        <f t="shared" si="26"/>
        <v>1059.4000000000001</v>
      </c>
      <c r="P113" s="22">
        <v>1107.2</v>
      </c>
      <c r="Q113" s="22">
        <v>1059.4000000000001</v>
      </c>
      <c r="R113" s="27">
        <v>1057.3499999999999</v>
      </c>
      <c r="S113" s="25">
        <v>-17.2</v>
      </c>
      <c r="V113" s="22">
        <v>6027.6</v>
      </c>
      <c r="W113" s="22">
        <v>6027</v>
      </c>
      <c r="X113" s="27">
        <v>6027.17</v>
      </c>
      <c r="Y113" s="25">
        <v>19.7</v>
      </c>
      <c r="AA113" s="22">
        <f t="shared" si="27"/>
        <v>4967.5</v>
      </c>
      <c r="AB113" s="22">
        <v>4920.3999999999996</v>
      </c>
      <c r="AC113" s="22">
        <v>4967.5</v>
      </c>
      <c r="AD113" s="27">
        <v>4969.82</v>
      </c>
      <c r="AE113" s="25">
        <v>37</v>
      </c>
      <c r="AG113" s="22">
        <f t="shared" si="28"/>
        <v>75.7</v>
      </c>
      <c r="AH113" s="22">
        <v>74.5</v>
      </c>
      <c r="AI113" s="22">
        <v>75.7</v>
      </c>
      <c r="AJ113" s="27">
        <v>75.78</v>
      </c>
      <c r="AK113" s="25">
        <v>0.3</v>
      </c>
      <c r="AM113" s="22">
        <f t="shared" si="29"/>
        <v>17.600000000000001</v>
      </c>
      <c r="AN113" s="22">
        <v>18.399999999999999</v>
      </c>
      <c r="AO113" s="22">
        <v>17.600000000000001</v>
      </c>
      <c r="AP113" s="27">
        <v>17.54</v>
      </c>
      <c r="AQ113" s="25">
        <v>-0.3</v>
      </c>
      <c r="AS113" s="22">
        <f t="shared" si="30"/>
        <v>82.4</v>
      </c>
      <c r="AT113" s="22">
        <v>81.599999999999994</v>
      </c>
      <c r="AU113" s="22">
        <v>82.4</v>
      </c>
      <c r="AV113" s="27">
        <v>82.46</v>
      </c>
      <c r="AW113" s="25">
        <v>0.3</v>
      </c>
      <c r="AY113" s="22">
        <f t="shared" si="31"/>
        <v>8.1999999999999993</v>
      </c>
      <c r="AZ113" s="22">
        <v>8.6999999999999993</v>
      </c>
      <c r="BA113" s="22">
        <v>8.1999999999999993</v>
      </c>
      <c r="BB113" s="27">
        <v>8.1</v>
      </c>
      <c r="BC113" s="22">
        <v>0</v>
      </c>
    </row>
    <row r="114" spans="1:55" ht="12.75" x14ac:dyDescent="0.2">
      <c r="A114" s="7">
        <v>14</v>
      </c>
      <c r="B114">
        <v>2</v>
      </c>
      <c r="C114" s="22">
        <f t="shared" si="24"/>
        <v>4576.8</v>
      </c>
      <c r="D114" s="22">
        <v>4593.3</v>
      </c>
      <c r="E114" s="22">
        <v>4576.8</v>
      </c>
      <c r="F114" s="27">
        <v>4581.7</v>
      </c>
      <c r="G114" s="25">
        <v>57.7</v>
      </c>
      <c r="I114" s="22">
        <f t="shared" si="25"/>
        <v>399.6</v>
      </c>
      <c r="J114" s="22">
        <v>435.5</v>
      </c>
      <c r="K114" s="22">
        <v>399.6</v>
      </c>
      <c r="L114" s="27">
        <v>401.63</v>
      </c>
      <c r="M114" s="25">
        <v>-3.7</v>
      </c>
      <c r="O114" s="22">
        <f t="shared" si="26"/>
        <v>1057.5</v>
      </c>
      <c r="P114" s="22">
        <v>1003.1</v>
      </c>
      <c r="Q114" s="22">
        <v>1057.5</v>
      </c>
      <c r="R114" s="27">
        <v>1050.6600000000001</v>
      </c>
      <c r="S114" s="25">
        <v>-26.7</v>
      </c>
      <c r="V114" s="22">
        <v>6031.9</v>
      </c>
      <c r="W114" s="22">
        <v>6033.9</v>
      </c>
      <c r="X114" s="27">
        <v>6034</v>
      </c>
      <c r="Y114" s="25">
        <v>27.3</v>
      </c>
      <c r="AA114" s="22">
        <f t="shared" si="27"/>
        <v>4976.3999999999996</v>
      </c>
      <c r="AB114" s="22">
        <v>5028.8</v>
      </c>
      <c r="AC114" s="22">
        <v>4976.3999999999996</v>
      </c>
      <c r="AD114" s="27">
        <v>4983.34</v>
      </c>
      <c r="AE114" s="25">
        <v>54</v>
      </c>
      <c r="AG114" s="22">
        <f t="shared" si="28"/>
        <v>75.900000000000006</v>
      </c>
      <c r="AH114" s="22">
        <v>76.2</v>
      </c>
      <c r="AI114" s="22">
        <v>75.900000000000006</v>
      </c>
      <c r="AJ114" s="27">
        <v>75.930000000000007</v>
      </c>
      <c r="AK114" s="25">
        <v>0.6</v>
      </c>
      <c r="AM114" s="22">
        <f t="shared" si="29"/>
        <v>17.5</v>
      </c>
      <c r="AN114" s="22">
        <v>16.600000000000001</v>
      </c>
      <c r="AO114" s="22">
        <v>17.5</v>
      </c>
      <c r="AP114" s="27">
        <v>17.41</v>
      </c>
      <c r="AQ114" s="25">
        <v>-0.5</v>
      </c>
      <c r="AS114" s="22">
        <f t="shared" si="30"/>
        <v>82.5</v>
      </c>
      <c r="AT114" s="22">
        <v>83.4</v>
      </c>
      <c r="AU114" s="22">
        <v>82.5</v>
      </c>
      <c r="AV114" s="27">
        <v>82.59</v>
      </c>
      <c r="AW114" s="25">
        <v>0.5</v>
      </c>
      <c r="AY114" s="22">
        <f t="shared" si="31"/>
        <v>8</v>
      </c>
      <c r="AZ114" s="22">
        <v>8.6999999999999993</v>
      </c>
      <c r="BA114" s="22">
        <v>8</v>
      </c>
      <c r="BB114" s="27">
        <v>8.06</v>
      </c>
      <c r="BC114" s="22">
        <v>-0.2</v>
      </c>
    </row>
    <row r="115" spans="1:55" ht="12.75" x14ac:dyDescent="0.2">
      <c r="A115" s="7">
        <v>14</v>
      </c>
      <c r="B115">
        <v>3</v>
      </c>
      <c r="C115" s="22">
        <f t="shared" si="24"/>
        <v>4610</v>
      </c>
      <c r="D115" s="22">
        <v>4684.8999999999996</v>
      </c>
      <c r="E115" s="22">
        <v>4610</v>
      </c>
      <c r="F115" s="27">
        <v>4597.82</v>
      </c>
      <c r="G115" s="25">
        <v>64.5</v>
      </c>
      <c r="I115" s="22">
        <f t="shared" si="25"/>
        <v>399.5</v>
      </c>
      <c r="J115" s="22">
        <v>370.6</v>
      </c>
      <c r="K115" s="22">
        <v>399.5</v>
      </c>
      <c r="L115" s="27">
        <v>399.8</v>
      </c>
      <c r="M115" s="25">
        <v>-7.3</v>
      </c>
      <c r="O115" s="22">
        <f t="shared" si="26"/>
        <v>1032.0999999999999</v>
      </c>
      <c r="P115" s="22">
        <v>985</v>
      </c>
      <c r="Q115" s="22">
        <v>1032.0999999999999</v>
      </c>
      <c r="R115" s="27">
        <v>1043.6099999999999</v>
      </c>
      <c r="S115" s="25">
        <v>-28.2</v>
      </c>
      <c r="V115" s="22">
        <v>6040.4</v>
      </c>
      <c r="W115" s="22">
        <v>6041.6</v>
      </c>
      <c r="X115" s="27">
        <v>6041.23</v>
      </c>
      <c r="Y115" s="25">
        <v>28.9</v>
      </c>
      <c r="AA115" s="22">
        <f t="shared" si="27"/>
        <v>5009.5</v>
      </c>
      <c r="AB115" s="22">
        <v>5055.3999999999996</v>
      </c>
      <c r="AC115" s="22">
        <v>5009.5</v>
      </c>
      <c r="AD115" s="27">
        <v>4997.62</v>
      </c>
      <c r="AE115" s="25">
        <v>57.1</v>
      </c>
      <c r="AG115" s="22">
        <f t="shared" si="28"/>
        <v>76.3</v>
      </c>
      <c r="AH115" s="22">
        <v>77.599999999999994</v>
      </c>
      <c r="AI115" s="22">
        <v>76.3</v>
      </c>
      <c r="AJ115" s="27">
        <v>76.11</v>
      </c>
      <c r="AK115" s="25">
        <v>0.7</v>
      </c>
      <c r="AM115" s="22">
        <f t="shared" si="29"/>
        <v>17.100000000000001</v>
      </c>
      <c r="AN115" s="22">
        <v>16.3</v>
      </c>
      <c r="AO115" s="22">
        <v>17.100000000000001</v>
      </c>
      <c r="AP115" s="27">
        <v>17.27</v>
      </c>
      <c r="AQ115" s="25">
        <v>-0.6</v>
      </c>
      <c r="AS115" s="22">
        <f t="shared" si="30"/>
        <v>82.9</v>
      </c>
      <c r="AT115" s="22">
        <v>83.7</v>
      </c>
      <c r="AU115" s="22">
        <v>82.9</v>
      </c>
      <c r="AV115" s="27">
        <v>82.73</v>
      </c>
      <c r="AW115" s="25">
        <v>0.6</v>
      </c>
      <c r="AY115" s="22">
        <f t="shared" si="31"/>
        <v>8</v>
      </c>
      <c r="AZ115" s="22">
        <v>7.3</v>
      </c>
      <c r="BA115" s="22">
        <v>8</v>
      </c>
      <c r="BB115" s="27">
        <v>8</v>
      </c>
      <c r="BC115" s="22">
        <v>-0.2</v>
      </c>
    </row>
    <row r="116" spans="1:55" ht="12.75" x14ac:dyDescent="0.2">
      <c r="A116" s="7">
        <v>14</v>
      </c>
      <c r="B116">
        <v>4</v>
      </c>
      <c r="C116" s="22">
        <f t="shared" si="24"/>
        <v>4602.6000000000004</v>
      </c>
      <c r="D116" s="22">
        <v>4581.3999999999996</v>
      </c>
      <c r="E116" s="22">
        <v>4602.6000000000004</v>
      </c>
      <c r="F116" s="27">
        <v>4609.0600000000004</v>
      </c>
      <c r="G116" s="25">
        <v>45</v>
      </c>
      <c r="I116" s="22">
        <f t="shared" si="25"/>
        <v>394.2</v>
      </c>
      <c r="J116" s="22">
        <v>366.8</v>
      </c>
      <c r="K116" s="22">
        <v>394.2</v>
      </c>
      <c r="L116" s="27">
        <v>397.97</v>
      </c>
      <c r="M116" s="25">
        <v>-7.3</v>
      </c>
      <c r="O116" s="22">
        <f t="shared" si="26"/>
        <v>1051.7</v>
      </c>
      <c r="P116" s="22">
        <v>1102.7</v>
      </c>
      <c r="Q116" s="22">
        <v>1051.7</v>
      </c>
      <c r="R116" s="27">
        <v>1040.53</v>
      </c>
      <c r="S116" s="25">
        <v>-12.3</v>
      </c>
      <c r="V116" s="22">
        <v>6050.9</v>
      </c>
      <c r="W116" s="22">
        <v>6048.5</v>
      </c>
      <c r="X116" s="27">
        <v>6047.56</v>
      </c>
      <c r="Y116" s="25">
        <v>25.3</v>
      </c>
      <c r="AA116" s="22">
        <f t="shared" si="27"/>
        <v>4996.8</v>
      </c>
      <c r="AB116" s="22">
        <v>4948.1000000000004</v>
      </c>
      <c r="AC116" s="22">
        <v>4996.8</v>
      </c>
      <c r="AD116" s="27">
        <v>5007.03</v>
      </c>
      <c r="AE116" s="25">
        <v>37.700000000000003</v>
      </c>
      <c r="AG116" s="22">
        <f t="shared" si="28"/>
        <v>76.099999999999994</v>
      </c>
      <c r="AH116" s="22">
        <v>75.7</v>
      </c>
      <c r="AI116" s="22">
        <v>76.099999999999994</v>
      </c>
      <c r="AJ116" s="27">
        <v>76.209999999999994</v>
      </c>
      <c r="AK116" s="25">
        <v>0.4</v>
      </c>
      <c r="AM116" s="22">
        <f t="shared" si="29"/>
        <v>17.399999999999999</v>
      </c>
      <c r="AN116" s="22">
        <v>18.2</v>
      </c>
      <c r="AO116" s="22">
        <v>17.399999999999999</v>
      </c>
      <c r="AP116" s="27">
        <v>17.21</v>
      </c>
      <c r="AQ116" s="25">
        <v>-0.3</v>
      </c>
      <c r="AS116" s="22">
        <f t="shared" si="30"/>
        <v>82.6</v>
      </c>
      <c r="AT116" s="22">
        <v>81.8</v>
      </c>
      <c r="AU116" s="22">
        <v>82.6</v>
      </c>
      <c r="AV116" s="27">
        <v>82.79</v>
      </c>
      <c r="AW116" s="25">
        <v>0.3</v>
      </c>
      <c r="AY116" s="22">
        <f t="shared" si="31"/>
        <v>7.9</v>
      </c>
      <c r="AZ116" s="22">
        <v>7.4</v>
      </c>
      <c r="BA116" s="22">
        <v>7.9</v>
      </c>
      <c r="BB116" s="27">
        <v>7.95</v>
      </c>
      <c r="BC116" s="22">
        <v>-0.2</v>
      </c>
    </row>
    <row r="117" spans="1:55" ht="12.75" x14ac:dyDescent="0.2">
      <c r="A117" s="7"/>
      <c r="B117">
        <v>1</v>
      </c>
      <c r="C117" s="22">
        <f t="shared" si="24"/>
        <v>4618.8999999999996</v>
      </c>
      <c r="D117" s="22">
        <v>4550.2</v>
      </c>
      <c r="E117" s="22">
        <v>4618.8999999999996</v>
      </c>
      <c r="F117" s="27">
        <v>4618.9799999999996</v>
      </c>
      <c r="G117" s="25">
        <v>39.700000000000003</v>
      </c>
      <c r="I117" s="22">
        <f t="shared" si="25"/>
        <v>392.8</v>
      </c>
      <c r="J117" s="22">
        <v>414.9</v>
      </c>
      <c r="K117" s="22">
        <v>392.8</v>
      </c>
      <c r="L117" s="27">
        <v>392.37</v>
      </c>
      <c r="M117" s="25">
        <v>-22.4</v>
      </c>
      <c r="O117" s="22">
        <f t="shared" si="26"/>
        <v>1040.9000000000001</v>
      </c>
      <c r="P117" s="22">
        <v>1088.3</v>
      </c>
      <c r="Q117" s="22">
        <v>1040.9000000000001</v>
      </c>
      <c r="R117" s="27">
        <v>1042.0999999999999</v>
      </c>
      <c r="S117" s="25">
        <v>6.3</v>
      </c>
      <c r="V117" s="22">
        <v>6053.5</v>
      </c>
      <c r="W117" s="22">
        <v>6052.5</v>
      </c>
      <c r="X117" s="27">
        <v>6053.46</v>
      </c>
      <c r="Y117" s="25">
        <v>23.6</v>
      </c>
      <c r="AA117" s="22">
        <f t="shared" si="27"/>
        <v>5011.7</v>
      </c>
      <c r="AB117" s="22">
        <v>4965.1000000000004</v>
      </c>
      <c r="AC117" s="22">
        <v>5011.7</v>
      </c>
      <c r="AD117" s="27">
        <v>5011.3599999999997</v>
      </c>
      <c r="AE117" s="25">
        <v>17.3</v>
      </c>
      <c r="AG117" s="22">
        <f t="shared" si="28"/>
        <v>76.3</v>
      </c>
      <c r="AH117" s="22">
        <v>75.2</v>
      </c>
      <c r="AI117" s="22">
        <v>76.3</v>
      </c>
      <c r="AJ117" s="27">
        <v>76.3</v>
      </c>
      <c r="AK117" s="25">
        <v>0.4</v>
      </c>
      <c r="AM117" s="22">
        <f t="shared" si="29"/>
        <v>17.2</v>
      </c>
      <c r="AN117" s="22">
        <v>18</v>
      </c>
      <c r="AO117" s="22">
        <v>17.2</v>
      </c>
      <c r="AP117" s="27">
        <v>17.21</v>
      </c>
      <c r="AQ117" s="25">
        <v>0</v>
      </c>
      <c r="AS117" s="22">
        <f t="shared" si="30"/>
        <v>82.8</v>
      </c>
      <c r="AT117" s="22">
        <v>82</v>
      </c>
      <c r="AU117" s="22">
        <v>82.8</v>
      </c>
      <c r="AV117" s="27">
        <v>82.79</v>
      </c>
      <c r="AW117" s="25">
        <v>0</v>
      </c>
      <c r="AY117" s="22">
        <f t="shared" si="31"/>
        <v>7.8</v>
      </c>
      <c r="AZ117" s="22">
        <v>8.4</v>
      </c>
      <c r="BA117" s="22">
        <v>7.8</v>
      </c>
      <c r="BB117" s="27">
        <v>7.83</v>
      </c>
      <c r="BC117" s="22">
        <v>-0.5</v>
      </c>
    </row>
    <row r="118" spans="1:55" ht="12.75" x14ac:dyDescent="0.2">
      <c r="A118" s="7">
        <v>15</v>
      </c>
      <c r="B118">
        <v>2</v>
      </c>
      <c r="C118" s="22">
        <f t="shared" si="24"/>
        <v>4629.1000000000004</v>
      </c>
      <c r="D118" s="22">
        <v>4646.6000000000004</v>
      </c>
      <c r="E118" s="22">
        <v>4629.1000000000004</v>
      </c>
      <c r="F118" s="27">
        <v>4636.78</v>
      </c>
      <c r="G118" s="25">
        <v>71.2</v>
      </c>
      <c r="I118" s="22">
        <f t="shared" si="25"/>
        <v>390.2</v>
      </c>
      <c r="J118" s="22">
        <v>424.8</v>
      </c>
      <c r="K118" s="22">
        <v>390.2</v>
      </c>
      <c r="L118" s="27">
        <v>381.37</v>
      </c>
      <c r="M118" s="25">
        <v>-44</v>
      </c>
      <c r="O118" s="22">
        <f t="shared" si="26"/>
        <v>1040.8</v>
      </c>
      <c r="P118" s="22">
        <v>986.6</v>
      </c>
      <c r="Q118" s="22">
        <v>1040.8</v>
      </c>
      <c r="R118" s="27">
        <v>1041.98</v>
      </c>
      <c r="S118" s="25">
        <v>-0.5</v>
      </c>
      <c r="V118" s="22">
        <v>6058.1</v>
      </c>
      <c r="W118" s="22">
        <v>6060.1</v>
      </c>
      <c r="X118" s="27">
        <v>6060.14</v>
      </c>
      <c r="Y118" s="25">
        <v>26.7</v>
      </c>
      <c r="AA118" s="22">
        <f t="shared" si="27"/>
        <v>5019.3</v>
      </c>
      <c r="AB118" s="22">
        <v>5071.5</v>
      </c>
      <c r="AC118" s="22">
        <v>5019.3</v>
      </c>
      <c r="AD118" s="27">
        <v>5018.16</v>
      </c>
      <c r="AE118" s="25">
        <v>27.2</v>
      </c>
      <c r="AG118" s="22">
        <f t="shared" si="28"/>
        <v>76.400000000000006</v>
      </c>
      <c r="AH118" s="22">
        <v>76.7</v>
      </c>
      <c r="AI118" s="22">
        <v>76.400000000000006</v>
      </c>
      <c r="AJ118" s="27">
        <v>76.510000000000005</v>
      </c>
      <c r="AK118" s="25">
        <v>0.8</v>
      </c>
      <c r="AM118" s="22">
        <f t="shared" si="29"/>
        <v>17.2</v>
      </c>
      <c r="AN118" s="22">
        <v>16.3</v>
      </c>
      <c r="AO118" s="22">
        <v>17.2</v>
      </c>
      <c r="AP118" s="27">
        <v>17.190000000000001</v>
      </c>
      <c r="AQ118" s="25">
        <v>-0.1</v>
      </c>
      <c r="AS118" s="22">
        <f t="shared" si="30"/>
        <v>82.8</v>
      </c>
      <c r="AT118" s="22">
        <v>83.7</v>
      </c>
      <c r="AU118" s="22">
        <v>82.8</v>
      </c>
      <c r="AV118" s="27">
        <v>82.81</v>
      </c>
      <c r="AW118" s="25">
        <v>0.1</v>
      </c>
      <c r="AY118" s="22">
        <f t="shared" si="31"/>
        <v>7.8</v>
      </c>
      <c r="AZ118" s="22">
        <v>8.4</v>
      </c>
      <c r="BA118" s="22">
        <v>7.8</v>
      </c>
      <c r="BB118" s="27">
        <v>7.6</v>
      </c>
      <c r="BC118" s="22">
        <v>-0.9</v>
      </c>
    </row>
    <row r="119" spans="1:55" ht="12.75" x14ac:dyDescent="0.2">
      <c r="A119" s="7">
        <v>15</v>
      </c>
      <c r="B119">
        <v>3</v>
      </c>
      <c r="C119" s="22">
        <f t="shared" si="24"/>
        <v>4661.2</v>
      </c>
      <c r="D119" s="22">
        <v>4734</v>
      </c>
      <c r="E119" s="22">
        <v>4661.2</v>
      </c>
      <c r="F119" s="27">
        <v>4661.6400000000003</v>
      </c>
      <c r="G119" s="25">
        <v>99.4</v>
      </c>
      <c r="I119" s="22">
        <f t="shared" si="25"/>
        <v>362.2</v>
      </c>
      <c r="J119" s="22">
        <v>334.2</v>
      </c>
      <c r="K119" s="22">
        <v>362.2</v>
      </c>
      <c r="L119" s="27">
        <v>369.24</v>
      </c>
      <c r="M119" s="25">
        <v>-48.5</v>
      </c>
      <c r="O119" s="22">
        <f t="shared" si="26"/>
        <v>1044.8</v>
      </c>
      <c r="P119" s="22">
        <v>998.4</v>
      </c>
      <c r="Q119" s="22">
        <v>1044.8</v>
      </c>
      <c r="R119" s="27">
        <v>1037.05</v>
      </c>
      <c r="S119" s="25">
        <v>-19.7</v>
      </c>
      <c r="V119" s="22">
        <v>6066.7</v>
      </c>
      <c r="W119" s="22">
        <v>6068.2</v>
      </c>
      <c r="X119" s="27">
        <v>6067.93</v>
      </c>
      <c r="Y119" s="25">
        <v>31.2</v>
      </c>
      <c r="AA119" s="22">
        <f t="shared" si="27"/>
        <v>5023.3999999999996</v>
      </c>
      <c r="AB119" s="22">
        <v>5068.3</v>
      </c>
      <c r="AC119" s="22">
        <v>5023.3999999999996</v>
      </c>
      <c r="AD119" s="27">
        <v>5030.88</v>
      </c>
      <c r="AE119" s="25">
        <v>50.9</v>
      </c>
      <c r="AG119" s="22">
        <f t="shared" si="28"/>
        <v>76.8</v>
      </c>
      <c r="AH119" s="22">
        <v>78</v>
      </c>
      <c r="AI119" s="22">
        <v>76.8</v>
      </c>
      <c r="AJ119" s="27">
        <v>76.819999999999993</v>
      </c>
      <c r="AK119" s="25">
        <v>1.2</v>
      </c>
      <c r="AM119" s="22">
        <f t="shared" si="29"/>
        <v>17.2</v>
      </c>
      <c r="AN119" s="22">
        <v>16.5</v>
      </c>
      <c r="AO119" s="22">
        <v>17.2</v>
      </c>
      <c r="AP119" s="27">
        <v>17.09</v>
      </c>
      <c r="AQ119" s="25">
        <v>-0.4</v>
      </c>
      <c r="AS119" s="22">
        <f t="shared" si="30"/>
        <v>82.8</v>
      </c>
      <c r="AT119" s="22">
        <v>83.5</v>
      </c>
      <c r="AU119" s="22">
        <v>82.8</v>
      </c>
      <c r="AV119" s="27">
        <v>82.91</v>
      </c>
      <c r="AW119" s="25">
        <v>0.4</v>
      </c>
      <c r="AY119" s="22">
        <f t="shared" si="31"/>
        <v>7.2</v>
      </c>
      <c r="AZ119" s="22">
        <v>6.6</v>
      </c>
      <c r="BA119" s="22">
        <v>7.2</v>
      </c>
      <c r="BB119" s="27">
        <v>7.34</v>
      </c>
      <c r="BC119" s="22">
        <v>-1</v>
      </c>
    </row>
    <row r="120" spans="1:55" ht="12.75" x14ac:dyDescent="0.2">
      <c r="A120" s="7">
        <v>15</v>
      </c>
      <c r="B120">
        <v>4</v>
      </c>
      <c r="C120" s="22">
        <f t="shared" si="24"/>
        <v>4692.2</v>
      </c>
      <c r="D120" s="22">
        <v>4670.7</v>
      </c>
      <c r="E120" s="22">
        <v>4692.2</v>
      </c>
      <c r="F120" s="27">
        <v>4685.55</v>
      </c>
      <c r="G120" s="25">
        <v>95.7</v>
      </c>
      <c r="I120" s="22">
        <f t="shared" si="25"/>
        <v>362.8</v>
      </c>
      <c r="J120" s="22">
        <v>335.9</v>
      </c>
      <c r="K120" s="22">
        <v>362.8</v>
      </c>
      <c r="L120" s="27">
        <v>361.2</v>
      </c>
      <c r="M120" s="25">
        <v>-32.200000000000003</v>
      </c>
      <c r="O120" s="22">
        <f t="shared" si="26"/>
        <v>1021.6</v>
      </c>
      <c r="P120" s="22">
        <v>1072.4000000000001</v>
      </c>
      <c r="Q120" s="22">
        <v>1021.6</v>
      </c>
      <c r="R120" s="27">
        <v>1029.44</v>
      </c>
      <c r="S120" s="25">
        <v>-30.4</v>
      </c>
      <c r="V120" s="22">
        <v>6079</v>
      </c>
      <c r="W120" s="22">
        <v>6076.6</v>
      </c>
      <c r="X120" s="27">
        <v>6076.19</v>
      </c>
      <c r="Y120" s="25">
        <v>33</v>
      </c>
      <c r="AA120" s="22">
        <f t="shared" si="27"/>
        <v>5055</v>
      </c>
      <c r="AB120" s="22">
        <v>5006.6000000000004</v>
      </c>
      <c r="AC120" s="22">
        <v>5055</v>
      </c>
      <c r="AD120" s="27">
        <v>5046.75</v>
      </c>
      <c r="AE120" s="25">
        <v>63.5</v>
      </c>
      <c r="AG120" s="22">
        <f t="shared" si="28"/>
        <v>77.2</v>
      </c>
      <c r="AH120" s="22">
        <v>76.8</v>
      </c>
      <c r="AI120" s="22">
        <v>77.2</v>
      </c>
      <c r="AJ120" s="27">
        <v>77.11</v>
      </c>
      <c r="AK120" s="25">
        <v>1.2</v>
      </c>
      <c r="AM120" s="22">
        <f t="shared" si="29"/>
        <v>16.8</v>
      </c>
      <c r="AN120" s="22">
        <v>17.600000000000001</v>
      </c>
      <c r="AO120" s="22">
        <v>16.8</v>
      </c>
      <c r="AP120" s="27">
        <v>16.940000000000001</v>
      </c>
      <c r="AQ120" s="25">
        <v>-0.6</v>
      </c>
      <c r="AS120" s="22">
        <f t="shared" si="30"/>
        <v>83.2</v>
      </c>
      <c r="AT120" s="22">
        <v>82.4</v>
      </c>
      <c r="AU120" s="22">
        <v>83.2</v>
      </c>
      <c r="AV120" s="27">
        <v>83.06</v>
      </c>
      <c r="AW120" s="25">
        <v>0.6</v>
      </c>
      <c r="AY120" s="22">
        <f t="shared" si="31"/>
        <v>7.2</v>
      </c>
      <c r="AZ120" s="22">
        <v>6.7</v>
      </c>
      <c r="BA120" s="22">
        <v>7.2</v>
      </c>
      <c r="BB120" s="27">
        <v>7.16</v>
      </c>
      <c r="BC120" s="22">
        <v>-0.7</v>
      </c>
    </row>
    <row r="121" spans="1:55" ht="12.75" x14ac:dyDescent="0.2">
      <c r="A121" s="7"/>
      <c r="B121">
        <v>1</v>
      </c>
      <c r="C121" s="22">
        <f t="shared" si="24"/>
        <v>4699.5</v>
      </c>
      <c r="D121" s="22">
        <v>4632.8</v>
      </c>
      <c r="E121" s="22">
        <v>4699.5</v>
      </c>
      <c r="F121" s="27">
        <v>4704.21</v>
      </c>
      <c r="G121" s="25">
        <v>74.599999999999994</v>
      </c>
      <c r="I121" s="22">
        <f t="shared" si="25"/>
        <v>362.1</v>
      </c>
      <c r="J121" s="22">
        <v>383.8</v>
      </c>
      <c r="K121" s="22">
        <v>362.1</v>
      </c>
      <c r="L121" s="27">
        <v>357.41</v>
      </c>
      <c r="M121" s="25">
        <v>-15.1</v>
      </c>
      <c r="O121" s="22">
        <f t="shared" si="26"/>
        <v>1024.2</v>
      </c>
      <c r="P121" s="22">
        <v>1070.4000000000001</v>
      </c>
      <c r="Q121" s="22">
        <v>1024.2</v>
      </c>
      <c r="R121" s="27">
        <v>1024.3499999999999</v>
      </c>
      <c r="S121" s="25">
        <v>-20.399999999999999</v>
      </c>
      <c r="V121" s="22">
        <v>6087.1</v>
      </c>
      <c r="W121" s="22">
        <v>6085.7</v>
      </c>
      <c r="X121" s="27">
        <v>6085.98</v>
      </c>
      <c r="Y121" s="25">
        <v>39.1</v>
      </c>
      <c r="AA121" s="22">
        <f t="shared" si="27"/>
        <v>5061.6000000000004</v>
      </c>
      <c r="AB121" s="22">
        <v>5016.7</v>
      </c>
      <c r="AC121" s="22">
        <v>5061.6000000000004</v>
      </c>
      <c r="AD121" s="27">
        <v>5061.63</v>
      </c>
      <c r="AE121" s="25">
        <v>59.5</v>
      </c>
      <c r="AG121" s="22">
        <f t="shared" si="28"/>
        <v>77.2</v>
      </c>
      <c r="AH121" s="22">
        <v>76.099999999999994</v>
      </c>
      <c r="AI121" s="22">
        <v>77.2</v>
      </c>
      <c r="AJ121" s="27">
        <v>77.3</v>
      </c>
      <c r="AK121" s="25">
        <v>0.7</v>
      </c>
      <c r="AM121" s="22">
        <f t="shared" si="29"/>
        <v>16.8</v>
      </c>
      <c r="AN121" s="22">
        <v>17.600000000000001</v>
      </c>
      <c r="AO121" s="22">
        <v>16.8</v>
      </c>
      <c r="AP121" s="27">
        <v>16.829999999999998</v>
      </c>
      <c r="AQ121" s="25">
        <v>-0.4</v>
      </c>
      <c r="AS121" s="22">
        <f t="shared" si="30"/>
        <v>83.2</v>
      </c>
      <c r="AT121" s="22">
        <v>82.4</v>
      </c>
      <c r="AU121" s="22">
        <v>83.2</v>
      </c>
      <c r="AV121" s="27">
        <v>83.17</v>
      </c>
      <c r="AW121" s="25">
        <v>0.4</v>
      </c>
      <c r="AY121" s="22">
        <f t="shared" si="31"/>
        <v>7.2</v>
      </c>
      <c r="AZ121" s="22">
        <v>7.7</v>
      </c>
      <c r="BA121" s="22">
        <v>7.2</v>
      </c>
      <c r="BB121" s="27">
        <v>7.06</v>
      </c>
      <c r="BC121" s="22">
        <v>-0.4</v>
      </c>
    </row>
    <row r="122" spans="1:55" ht="12.75" x14ac:dyDescent="0.2">
      <c r="A122" s="7">
        <v>16</v>
      </c>
      <c r="B122">
        <v>2</v>
      </c>
      <c r="C122" s="22">
        <f t="shared" si="24"/>
        <v>4726.6000000000004</v>
      </c>
      <c r="D122" s="22">
        <v>4745.2</v>
      </c>
      <c r="E122" s="22">
        <v>4726.6000000000004</v>
      </c>
      <c r="F122" s="27">
        <v>4717.3999999999996</v>
      </c>
      <c r="G122" s="25">
        <v>52.8</v>
      </c>
      <c r="I122" s="22">
        <f t="shared" si="25"/>
        <v>350.6</v>
      </c>
      <c r="J122" s="22">
        <v>383.6</v>
      </c>
      <c r="K122" s="22">
        <v>350.6</v>
      </c>
      <c r="L122" s="27">
        <v>355.24</v>
      </c>
      <c r="M122" s="25">
        <v>-8.6999999999999993</v>
      </c>
      <c r="O122" s="22">
        <f t="shared" si="26"/>
        <v>1020.9</v>
      </c>
      <c r="P122" s="22">
        <v>967.3</v>
      </c>
      <c r="Q122" s="22">
        <v>1020.9</v>
      </c>
      <c r="R122" s="27">
        <v>1025.73</v>
      </c>
      <c r="S122" s="25">
        <v>5.5</v>
      </c>
      <c r="V122" s="22">
        <v>6096.1</v>
      </c>
      <c r="W122" s="22">
        <v>6098.1</v>
      </c>
      <c r="X122" s="27">
        <v>6098.37</v>
      </c>
      <c r="Y122" s="25">
        <v>49.6</v>
      </c>
      <c r="AA122" s="22">
        <f t="shared" si="27"/>
        <v>5077.2</v>
      </c>
      <c r="AB122" s="22">
        <v>5128.8</v>
      </c>
      <c r="AC122" s="22">
        <v>5077.2</v>
      </c>
      <c r="AD122" s="27">
        <v>5072.6400000000003</v>
      </c>
      <c r="AE122" s="25">
        <v>44.1</v>
      </c>
      <c r="AG122" s="22">
        <f t="shared" si="28"/>
        <v>77.5</v>
      </c>
      <c r="AH122" s="22">
        <v>77.8</v>
      </c>
      <c r="AI122" s="22">
        <v>77.5</v>
      </c>
      <c r="AJ122" s="27">
        <v>77.36</v>
      </c>
      <c r="AK122" s="25">
        <v>0.2</v>
      </c>
      <c r="AM122" s="22">
        <f t="shared" si="29"/>
        <v>16.7</v>
      </c>
      <c r="AN122" s="22">
        <v>15.9</v>
      </c>
      <c r="AO122" s="22">
        <v>16.7</v>
      </c>
      <c r="AP122" s="27">
        <v>16.82</v>
      </c>
      <c r="AQ122" s="25">
        <v>0</v>
      </c>
      <c r="AS122" s="22">
        <f t="shared" si="30"/>
        <v>83.3</v>
      </c>
      <c r="AT122" s="22">
        <v>84.1</v>
      </c>
      <c r="AU122" s="22">
        <v>83.3</v>
      </c>
      <c r="AV122" s="27">
        <v>83.18</v>
      </c>
      <c r="AW122" s="25">
        <v>0</v>
      </c>
      <c r="AY122" s="22">
        <f t="shared" si="31"/>
        <v>6.9</v>
      </c>
      <c r="AZ122" s="22">
        <v>7.5</v>
      </c>
      <c r="BA122" s="22">
        <v>6.9</v>
      </c>
      <c r="BB122" s="27">
        <v>7</v>
      </c>
      <c r="BC122" s="22">
        <v>-0.2</v>
      </c>
    </row>
    <row r="123" spans="1:55" ht="12.75" x14ac:dyDescent="0.2">
      <c r="A123" s="7">
        <v>16</v>
      </c>
      <c r="B123">
        <v>3</v>
      </c>
      <c r="C123" s="22">
        <f t="shared" si="24"/>
        <v>4729.5</v>
      </c>
      <c r="D123" s="22">
        <v>4799.5</v>
      </c>
      <c r="E123" s="22">
        <v>4729.5</v>
      </c>
      <c r="F123" s="27">
        <v>4734.83</v>
      </c>
      <c r="G123" s="25">
        <v>69.7</v>
      </c>
      <c r="I123" s="22">
        <f t="shared" si="25"/>
        <v>351.5</v>
      </c>
      <c r="J123" s="22">
        <v>325.7</v>
      </c>
      <c r="K123" s="22">
        <v>351.5</v>
      </c>
      <c r="L123" s="27">
        <v>354.07</v>
      </c>
      <c r="M123" s="25">
        <v>-4.7</v>
      </c>
      <c r="O123" s="22">
        <f t="shared" si="26"/>
        <v>1033.0999999999999</v>
      </c>
      <c r="P123" s="22">
        <v>987.1</v>
      </c>
      <c r="Q123" s="22">
        <v>1033.0999999999999</v>
      </c>
      <c r="R123" s="27">
        <v>1026.33</v>
      </c>
      <c r="S123" s="25">
        <v>2.4</v>
      </c>
      <c r="V123" s="22">
        <v>6112.3</v>
      </c>
      <c r="W123" s="22">
        <v>6114.1</v>
      </c>
      <c r="X123" s="27">
        <v>6115.23</v>
      </c>
      <c r="Y123" s="25">
        <v>67.400000000000006</v>
      </c>
      <c r="AA123" s="22">
        <f t="shared" si="27"/>
        <v>5081.1000000000004</v>
      </c>
      <c r="AB123" s="22">
        <v>5125.2</v>
      </c>
      <c r="AC123" s="22">
        <v>5081.1000000000004</v>
      </c>
      <c r="AD123" s="27">
        <v>5088.8999999999996</v>
      </c>
      <c r="AE123" s="25">
        <v>65</v>
      </c>
      <c r="AG123" s="22">
        <f t="shared" si="28"/>
        <v>77.400000000000006</v>
      </c>
      <c r="AH123" s="22">
        <v>78.5</v>
      </c>
      <c r="AI123" s="22">
        <v>77.400000000000006</v>
      </c>
      <c r="AJ123" s="27">
        <v>77.430000000000007</v>
      </c>
      <c r="AK123" s="25">
        <v>0.3</v>
      </c>
      <c r="AM123" s="22">
        <f t="shared" si="29"/>
        <v>16.899999999999999</v>
      </c>
      <c r="AN123" s="22">
        <v>16.100000000000001</v>
      </c>
      <c r="AO123" s="22">
        <v>16.899999999999999</v>
      </c>
      <c r="AP123" s="27">
        <v>16.78</v>
      </c>
      <c r="AQ123" s="25">
        <v>-0.1</v>
      </c>
      <c r="AS123" s="22">
        <f t="shared" si="30"/>
        <v>83.1</v>
      </c>
      <c r="AT123" s="22">
        <v>83.9</v>
      </c>
      <c r="AU123" s="22">
        <v>83.1</v>
      </c>
      <c r="AV123" s="27">
        <v>83.22</v>
      </c>
      <c r="AW123" s="25">
        <v>0.1</v>
      </c>
      <c r="AY123" s="22">
        <f t="shared" si="31"/>
        <v>6.9</v>
      </c>
      <c r="AZ123" s="22">
        <v>6.4</v>
      </c>
      <c r="BA123" s="22">
        <v>6.9</v>
      </c>
      <c r="BB123" s="27">
        <v>6.96</v>
      </c>
      <c r="BC123" s="22">
        <v>-0.2</v>
      </c>
    </row>
    <row r="124" spans="1:55" ht="12.75" x14ac:dyDescent="0.2">
      <c r="A124" s="7">
        <v>16</v>
      </c>
      <c r="B124">
        <v>4</v>
      </c>
      <c r="C124" s="22">
        <f t="shared" si="24"/>
        <v>4756.8999999999996</v>
      </c>
      <c r="D124" s="22">
        <v>4734</v>
      </c>
      <c r="E124" s="22">
        <v>4756.8999999999996</v>
      </c>
      <c r="F124" s="27">
        <v>4760.33</v>
      </c>
      <c r="G124" s="25">
        <v>102</v>
      </c>
      <c r="I124" s="22">
        <f t="shared" si="25"/>
        <v>357.1</v>
      </c>
      <c r="J124" s="22">
        <v>329.3</v>
      </c>
      <c r="K124" s="22">
        <v>357.1</v>
      </c>
      <c r="L124" s="27">
        <v>353.41</v>
      </c>
      <c r="M124" s="25">
        <v>-2.7</v>
      </c>
      <c r="O124" s="22">
        <f t="shared" si="26"/>
        <v>1021.2</v>
      </c>
      <c r="P124" s="22">
        <v>1074.0999999999999</v>
      </c>
      <c r="Q124" s="22">
        <v>1021.2</v>
      </c>
      <c r="R124" s="27">
        <v>1021.64</v>
      </c>
      <c r="S124" s="25">
        <v>-18.8</v>
      </c>
      <c r="V124" s="22">
        <v>6137.4</v>
      </c>
      <c r="W124" s="22">
        <v>6135.1</v>
      </c>
      <c r="X124" s="27">
        <v>6135.38</v>
      </c>
      <c r="Y124" s="25">
        <v>80.599999999999994</v>
      </c>
      <c r="AA124" s="22">
        <f t="shared" si="27"/>
        <v>5113.8999999999996</v>
      </c>
      <c r="AB124" s="22">
        <v>5063.3</v>
      </c>
      <c r="AC124" s="22">
        <v>5113.8999999999996</v>
      </c>
      <c r="AD124" s="27">
        <v>5113.74</v>
      </c>
      <c r="AE124" s="25">
        <v>99.3</v>
      </c>
      <c r="AG124" s="22">
        <f t="shared" si="28"/>
        <v>77.5</v>
      </c>
      <c r="AH124" s="22">
        <v>77.099999999999994</v>
      </c>
      <c r="AI124" s="22">
        <v>77.5</v>
      </c>
      <c r="AJ124" s="27">
        <v>77.59</v>
      </c>
      <c r="AK124" s="25">
        <v>0.6</v>
      </c>
      <c r="AM124" s="22">
        <f t="shared" si="29"/>
        <v>16.600000000000001</v>
      </c>
      <c r="AN124" s="22">
        <v>17.5</v>
      </c>
      <c r="AO124" s="22">
        <v>16.600000000000001</v>
      </c>
      <c r="AP124" s="27">
        <v>16.649999999999999</v>
      </c>
      <c r="AQ124" s="25">
        <v>-0.5</v>
      </c>
      <c r="AS124" s="22">
        <f t="shared" si="30"/>
        <v>83.4</v>
      </c>
      <c r="AT124" s="22">
        <v>82.5</v>
      </c>
      <c r="AU124" s="22">
        <v>83.4</v>
      </c>
      <c r="AV124" s="27">
        <v>83.35</v>
      </c>
      <c r="AW124" s="25">
        <v>0.5</v>
      </c>
      <c r="AY124" s="22">
        <f t="shared" si="31"/>
        <v>7</v>
      </c>
      <c r="AZ124" s="22">
        <v>6.5</v>
      </c>
      <c r="BA124" s="22">
        <v>7</v>
      </c>
      <c r="BB124" s="27">
        <v>6.91</v>
      </c>
      <c r="BC124" s="22">
        <v>-0.2</v>
      </c>
    </row>
    <row r="125" spans="1:55" ht="12.75" x14ac:dyDescent="0.2">
      <c r="A125" s="7"/>
      <c r="B125">
        <v>1</v>
      </c>
      <c r="C125" s="22">
        <f t="shared" si="24"/>
        <v>4798.7</v>
      </c>
      <c r="D125" s="22">
        <v>4733.1000000000004</v>
      </c>
      <c r="E125" s="22">
        <v>4798.7</v>
      </c>
      <c r="F125" s="27">
        <v>4789.07</v>
      </c>
      <c r="G125" s="22">
        <v>114.9</v>
      </c>
      <c r="I125" s="22">
        <f t="shared" si="25"/>
        <v>348</v>
      </c>
      <c r="J125" s="22">
        <v>368.9</v>
      </c>
      <c r="K125" s="22">
        <v>348</v>
      </c>
      <c r="L125" s="27">
        <v>351.76</v>
      </c>
      <c r="M125" s="22">
        <v>-6.6</v>
      </c>
      <c r="O125" s="22">
        <f t="shared" si="26"/>
        <v>1010.6</v>
      </c>
      <c r="P125" s="22">
        <v>1056.7</v>
      </c>
      <c r="Q125" s="22">
        <v>1010.6</v>
      </c>
      <c r="R125" s="27">
        <v>1014.22</v>
      </c>
      <c r="S125" s="22">
        <v>-29.7</v>
      </c>
      <c r="V125" s="22">
        <v>6158.7</v>
      </c>
      <c r="W125" s="22">
        <v>6157.2</v>
      </c>
      <c r="X125" s="27">
        <v>6155.04</v>
      </c>
      <c r="Y125" s="22">
        <v>78.7</v>
      </c>
      <c r="AA125" s="22">
        <f t="shared" si="27"/>
        <v>5146.6000000000004</v>
      </c>
      <c r="AB125" s="22">
        <v>5102.1000000000004</v>
      </c>
      <c r="AC125" s="22">
        <v>5146.6000000000004</v>
      </c>
      <c r="AD125" s="27">
        <v>5140.83</v>
      </c>
      <c r="AE125" s="22">
        <v>108.4</v>
      </c>
      <c r="AG125" s="22">
        <f t="shared" si="28"/>
        <v>77.900000000000006</v>
      </c>
      <c r="AH125" s="22">
        <v>76.900000000000006</v>
      </c>
      <c r="AI125" s="22">
        <v>77.900000000000006</v>
      </c>
      <c r="AJ125" s="27">
        <v>77.81</v>
      </c>
      <c r="AK125" s="22">
        <v>0.9</v>
      </c>
      <c r="AM125" s="22">
        <f t="shared" si="29"/>
        <v>16.399999999999999</v>
      </c>
      <c r="AN125" s="22">
        <v>17.2</v>
      </c>
      <c r="AO125" s="22">
        <v>16.399999999999999</v>
      </c>
      <c r="AP125" s="27">
        <v>16.48</v>
      </c>
      <c r="AQ125" s="22">
        <v>-0.7</v>
      </c>
      <c r="AS125" s="22">
        <f t="shared" si="30"/>
        <v>83.6</v>
      </c>
      <c r="AT125" s="22">
        <v>82.8</v>
      </c>
      <c r="AU125" s="22">
        <v>83.6</v>
      </c>
      <c r="AV125" s="27">
        <v>83.52</v>
      </c>
      <c r="AW125" s="22">
        <v>0.7</v>
      </c>
      <c r="AY125" s="22">
        <f t="shared" si="31"/>
        <v>6.8</v>
      </c>
      <c r="AZ125" s="22">
        <v>7.2</v>
      </c>
      <c r="BA125" s="22">
        <v>6.8</v>
      </c>
      <c r="BB125" s="27">
        <v>6.84</v>
      </c>
      <c r="BC125" s="22">
        <v>-0.3</v>
      </c>
    </row>
    <row r="126" spans="1:55" ht="12.75" x14ac:dyDescent="0.2">
      <c r="A126" s="7">
        <v>17</v>
      </c>
      <c r="B126">
        <v>2</v>
      </c>
      <c r="C126" s="22">
        <f t="shared" si="24"/>
        <v>4812.3</v>
      </c>
      <c r="D126" s="22">
        <v>4832.3</v>
      </c>
      <c r="E126" s="22">
        <v>4812.3</v>
      </c>
      <c r="F126" s="27">
        <v>4813.38</v>
      </c>
      <c r="G126" s="22">
        <v>97.2</v>
      </c>
      <c r="I126" s="22">
        <f t="shared" si="25"/>
        <v>347.5</v>
      </c>
      <c r="J126" s="22">
        <v>378.9</v>
      </c>
      <c r="K126" s="22">
        <v>347.5</v>
      </c>
      <c r="L126" s="27">
        <v>349.59</v>
      </c>
      <c r="M126" s="22">
        <v>-8.6999999999999993</v>
      </c>
      <c r="O126" s="22">
        <f t="shared" si="26"/>
        <v>1011.4</v>
      </c>
      <c r="P126" s="22">
        <v>958.1</v>
      </c>
      <c r="Q126" s="22">
        <v>1011.4</v>
      </c>
      <c r="R126" s="27">
        <v>1008.63</v>
      </c>
      <c r="S126" s="22">
        <v>-22.4</v>
      </c>
      <c r="V126" s="22">
        <v>6169.3</v>
      </c>
      <c r="W126" s="22">
        <v>6171.2</v>
      </c>
      <c r="X126" s="27">
        <v>6171.59</v>
      </c>
      <c r="Y126" s="22">
        <v>66.2</v>
      </c>
      <c r="AA126" s="22">
        <f t="shared" si="27"/>
        <v>5159.7</v>
      </c>
      <c r="AB126" s="22">
        <v>5211.2</v>
      </c>
      <c r="AC126" s="22">
        <v>5159.7</v>
      </c>
      <c r="AD126" s="27">
        <v>5162.96</v>
      </c>
      <c r="AE126" s="22">
        <v>88.6</v>
      </c>
      <c r="AG126" s="22">
        <f t="shared" si="28"/>
        <v>78</v>
      </c>
      <c r="AH126" s="22">
        <v>78.3</v>
      </c>
      <c r="AI126" s="22">
        <v>78</v>
      </c>
      <c r="AJ126" s="27">
        <v>77.989999999999995</v>
      </c>
      <c r="AK126" s="22">
        <v>0.7</v>
      </c>
      <c r="AM126" s="22">
        <f t="shared" si="29"/>
        <v>16.399999999999999</v>
      </c>
      <c r="AN126" s="22">
        <v>15.5</v>
      </c>
      <c r="AO126" s="22">
        <v>16.399999999999999</v>
      </c>
      <c r="AP126" s="27">
        <v>16.34</v>
      </c>
      <c r="AQ126" s="22">
        <v>-0.5</v>
      </c>
      <c r="AS126" s="22">
        <f t="shared" si="30"/>
        <v>83.6</v>
      </c>
      <c r="AT126" s="22">
        <v>84.5</v>
      </c>
      <c r="AU126" s="22">
        <v>83.6</v>
      </c>
      <c r="AV126" s="27">
        <v>83.66</v>
      </c>
      <c r="AW126" s="22">
        <v>0.5</v>
      </c>
      <c r="AY126" s="22">
        <f t="shared" si="31"/>
        <v>6.7</v>
      </c>
      <c r="AZ126" s="22">
        <v>7.3</v>
      </c>
      <c r="BA126" s="22">
        <v>6.7</v>
      </c>
      <c r="BB126" s="27">
        <v>6.77</v>
      </c>
      <c r="BC126" s="22">
        <v>-0.3</v>
      </c>
    </row>
    <row r="127" spans="1:55" ht="12.75" x14ac:dyDescent="0.2">
      <c r="A127" s="7">
        <v>17</v>
      </c>
      <c r="B127">
        <v>3</v>
      </c>
      <c r="C127" s="22">
        <f t="shared" si="24"/>
        <v>4832.3999999999996</v>
      </c>
      <c r="D127" s="22">
        <v>4899.5</v>
      </c>
      <c r="E127" s="22">
        <v>4832.3999999999996</v>
      </c>
      <c r="F127" s="27">
        <v>4832.4399999999996</v>
      </c>
      <c r="G127" s="22">
        <v>76.3</v>
      </c>
      <c r="I127" s="22">
        <f t="shared" si="25"/>
        <v>348.8</v>
      </c>
      <c r="J127" s="22">
        <v>326.3</v>
      </c>
      <c r="K127" s="22">
        <v>348.8</v>
      </c>
      <c r="L127" s="27">
        <v>345.93</v>
      </c>
      <c r="M127" s="22">
        <v>-14.6</v>
      </c>
      <c r="O127" s="22">
        <f t="shared" si="26"/>
        <v>1004</v>
      </c>
      <c r="P127" s="22">
        <v>957.5</v>
      </c>
      <c r="Q127" s="22">
        <v>1004</v>
      </c>
      <c r="R127" s="27">
        <v>1007.21</v>
      </c>
      <c r="S127" s="22">
        <v>-5.7</v>
      </c>
      <c r="V127" s="22">
        <v>6183.2</v>
      </c>
      <c r="W127" s="22">
        <v>6185.2</v>
      </c>
      <c r="X127" s="27">
        <v>6185.58</v>
      </c>
      <c r="Y127" s="22">
        <v>56</v>
      </c>
      <c r="AA127" s="22">
        <f t="shared" si="27"/>
        <v>5181.2</v>
      </c>
      <c r="AB127" s="22">
        <v>5225.8</v>
      </c>
      <c r="AC127" s="22">
        <v>5181.2</v>
      </c>
      <c r="AD127" s="27">
        <v>5178.37</v>
      </c>
      <c r="AE127" s="22">
        <v>61.6</v>
      </c>
      <c r="AG127" s="22">
        <f t="shared" si="28"/>
        <v>78.099999999999994</v>
      </c>
      <c r="AH127" s="22">
        <v>79.2</v>
      </c>
      <c r="AI127" s="22">
        <v>78.099999999999994</v>
      </c>
      <c r="AJ127" s="27">
        <v>78.12</v>
      </c>
      <c r="AK127" s="22">
        <v>0.5</v>
      </c>
      <c r="AM127" s="22">
        <f t="shared" si="29"/>
        <v>16.2</v>
      </c>
      <c r="AN127" s="22">
        <v>15.5</v>
      </c>
      <c r="AO127" s="22">
        <v>16.2</v>
      </c>
      <c r="AP127" s="27">
        <v>16.28</v>
      </c>
      <c r="AQ127" s="22">
        <v>-0.2</v>
      </c>
      <c r="AS127" s="22">
        <f t="shared" si="30"/>
        <v>83.8</v>
      </c>
      <c r="AT127" s="22">
        <v>84.5</v>
      </c>
      <c r="AU127" s="22">
        <v>83.8</v>
      </c>
      <c r="AV127" s="27">
        <v>83.72</v>
      </c>
      <c r="AW127" s="22">
        <v>0.2</v>
      </c>
      <c r="AY127" s="22">
        <f t="shared" si="31"/>
        <v>6.7</v>
      </c>
      <c r="AZ127" s="22">
        <v>6.2</v>
      </c>
      <c r="BA127" s="22">
        <v>6.7</v>
      </c>
      <c r="BB127" s="27">
        <v>6.68</v>
      </c>
      <c r="BC127" s="22">
        <v>-0.4</v>
      </c>
    </row>
    <row r="128" spans="1:55" ht="12.75" x14ac:dyDescent="0.2">
      <c r="A128" s="7">
        <v>17</v>
      </c>
      <c r="B128">
        <v>4</v>
      </c>
      <c r="C128" s="22">
        <f t="shared" si="24"/>
        <v>4845.3999999999996</v>
      </c>
      <c r="D128" s="22">
        <v>4823.7</v>
      </c>
      <c r="E128" s="22">
        <v>4845.3999999999996</v>
      </c>
      <c r="F128" s="27">
        <v>4854.29</v>
      </c>
      <c r="G128" s="22">
        <v>87.4</v>
      </c>
      <c r="I128" s="22">
        <f t="shared" si="25"/>
        <v>342.8</v>
      </c>
      <c r="J128" s="22">
        <v>313.2</v>
      </c>
      <c r="K128" s="22">
        <v>342.8</v>
      </c>
      <c r="L128" s="27">
        <v>338.79</v>
      </c>
      <c r="M128" s="22">
        <v>-28.6</v>
      </c>
      <c r="O128" s="22">
        <f t="shared" si="26"/>
        <v>1010.9</v>
      </c>
      <c r="P128" s="22">
        <v>1064.3</v>
      </c>
      <c r="Q128" s="22">
        <v>1010.9</v>
      </c>
      <c r="R128" s="27">
        <v>1005.82</v>
      </c>
      <c r="S128" s="22">
        <v>-5.6</v>
      </c>
      <c r="V128" s="22">
        <v>6201.2</v>
      </c>
      <c r="W128" s="22">
        <v>6199.1</v>
      </c>
      <c r="X128" s="27">
        <v>6198.9</v>
      </c>
      <c r="Y128" s="22">
        <v>53.3</v>
      </c>
      <c r="AA128" s="22">
        <f t="shared" si="27"/>
        <v>5188.2</v>
      </c>
      <c r="AB128" s="22">
        <v>5136.8999999999996</v>
      </c>
      <c r="AC128" s="22">
        <v>5188.2</v>
      </c>
      <c r="AD128" s="27">
        <v>5193.08</v>
      </c>
      <c r="AE128" s="22">
        <v>58.8</v>
      </c>
      <c r="AG128" s="22">
        <f t="shared" si="28"/>
        <v>78.2</v>
      </c>
      <c r="AH128" s="22">
        <v>77.8</v>
      </c>
      <c r="AI128" s="22">
        <v>78.2</v>
      </c>
      <c r="AJ128" s="27">
        <v>78.31</v>
      </c>
      <c r="AK128" s="22">
        <v>0.7</v>
      </c>
      <c r="AM128" s="22">
        <f t="shared" si="29"/>
        <v>16.3</v>
      </c>
      <c r="AN128" s="22">
        <v>17.2</v>
      </c>
      <c r="AO128" s="22">
        <v>16.3</v>
      </c>
      <c r="AP128" s="27">
        <v>16.23</v>
      </c>
      <c r="AQ128" s="22">
        <v>-0.2</v>
      </c>
      <c r="AS128" s="22">
        <f t="shared" si="30"/>
        <v>83.7</v>
      </c>
      <c r="AT128" s="22">
        <v>82.8</v>
      </c>
      <c r="AU128" s="22">
        <v>83.7</v>
      </c>
      <c r="AV128" s="27">
        <v>83.77</v>
      </c>
      <c r="AW128" s="22">
        <v>0.2</v>
      </c>
      <c r="AY128" s="22">
        <f t="shared" si="31"/>
        <v>6.6</v>
      </c>
      <c r="AZ128" s="22">
        <v>6.1</v>
      </c>
      <c r="BA128" s="22">
        <v>6.6</v>
      </c>
      <c r="BB128" s="27">
        <v>6.52</v>
      </c>
      <c r="BC128" s="22">
        <v>-0.6</v>
      </c>
    </row>
    <row r="129" spans="1:58" ht="12.75" x14ac:dyDescent="0.2">
      <c r="A129" s="7"/>
      <c r="B129">
        <v>1</v>
      </c>
      <c r="C129" s="22">
        <f t="shared" si="24"/>
        <v>4879.2</v>
      </c>
      <c r="D129" s="22">
        <v>4814.8</v>
      </c>
      <c r="E129" s="22">
        <v>4879.2</v>
      </c>
      <c r="F129" s="27">
        <v>4879.38</v>
      </c>
      <c r="G129" s="22">
        <v>100.4</v>
      </c>
      <c r="I129" s="22">
        <f t="shared" si="25"/>
        <v>323.3</v>
      </c>
      <c r="J129" s="22">
        <v>343.8</v>
      </c>
      <c r="K129" s="22">
        <v>323.3</v>
      </c>
      <c r="L129" s="27">
        <v>330.83</v>
      </c>
      <c r="M129" s="22">
        <v>-31.8</v>
      </c>
      <c r="O129" s="22">
        <f t="shared" si="26"/>
        <v>1009.4</v>
      </c>
      <c r="P129" s="22">
        <v>1055</v>
      </c>
      <c r="Q129" s="22">
        <v>1009.4</v>
      </c>
      <c r="R129" s="27">
        <v>1001.96</v>
      </c>
      <c r="S129" s="22">
        <v>-15.4</v>
      </c>
      <c r="V129" s="22">
        <v>6213.6</v>
      </c>
      <c r="W129" s="22">
        <v>6211.9</v>
      </c>
      <c r="X129" s="27">
        <v>6212.17</v>
      </c>
      <c r="Y129" s="22">
        <v>53.1</v>
      </c>
      <c r="AA129" s="22">
        <f t="shared" si="27"/>
        <v>5202.5</v>
      </c>
      <c r="AB129" s="22">
        <v>5158.6000000000004</v>
      </c>
      <c r="AC129" s="22">
        <v>5202.5</v>
      </c>
      <c r="AD129" s="27">
        <v>5210.21</v>
      </c>
      <c r="AE129" s="22">
        <v>68.5</v>
      </c>
      <c r="AG129" s="22">
        <f t="shared" si="28"/>
        <v>78.5</v>
      </c>
      <c r="AH129" s="22">
        <v>77.5</v>
      </c>
      <c r="AI129" s="22">
        <v>78.5</v>
      </c>
      <c r="AJ129" s="27">
        <v>78.55</v>
      </c>
      <c r="AK129" s="22">
        <v>0.9</v>
      </c>
      <c r="AM129" s="22">
        <f t="shared" si="29"/>
        <v>16.2</v>
      </c>
      <c r="AN129" s="22">
        <v>17</v>
      </c>
      <c r="AO129" s="22">
        <v>16.2</v>
      </c>
      <c r="AP129" s="27">
        <v>16.13</v>
      </c>
      <c r="AQ129" s="22">
        <v>-0.4</v>
      </c>
      <c r="AS129" s="22">
        <f t="shared" si="30"/>
        <v>83.8</v>
      </c>
      <c r="AT129" s="22">
        <v>83</v>
      </c>
      <c r="AU129" s="22">
        <v>83.8</v>
      </c>
      <c r="AV129" s="27">
        <v>83.87</v>
      </c>
      <c r="AW129" s="22">
        <v>0.4</v>
      </c>
      <c r="AY129" s="22">
        <f t="shared" si="31"/>
        <v>6.2</v>
      </c>
      <c r="AZ129" s="22">
        <v>6.7</v>
      </c>
      <c r="BA129" s="22">
        <v>6.2</v>
      </c>
      <c r="BB129" s="27">
        <v>6.35</v>
      </c>
      <c r="BC129" s="22">
        <v>-0.7</v>
      </c>
    </row>
    <row r="130" spans="1:58" ht="12.75" x14ac:dyDescent="0.2">
      <c r="A130" s="7">
        <v>18</v>
      </c>
      <c r="B130">
        <v>2</v>
      </c>
      <c r="C130" s="22">
        <f t="shared" si="24"/>
        <v>4902</v>
      </c>
      <c r="D130" s="22">
        <v>4922</v>
      </c>
      <c r="E130" s="22">
        <v>4902</v>
      </c>
      <c r="F130" s="27">
        <v>4899.05</v>
      </c>
      <c r="G130" s="22">
        <v>78.7</v>
      </c>
      <c r="I130" s="22">
        <f t="shared" si="25"/>
        <v>334</v>
      </c>
      <c r="J130" s="22">
        <v>364.4</v>
      </c>
      <c r="K130" s="22">
        <v>334</v>
      </c>
      <c r="L130" s="27">
        <v>328.24</v>
      </c>
      <c r="M130" s="22">
        <v>-10.3</v>
      </c>
      <c r="O130" s="22">
        <f t="shared" si="26"/>
        <v>989.2</v>
      </c>
      <c r="P130" s="22">
        <v>937.3</v>
      </c>
      <c r="Q130" s="22">
        <v>989.2</v>
      </c>
      <c r="R130" s="27">
        <v>997.85</v>
      </c>
      <c r="S130" s="22">
        <v>-16.399999999999999</v>
      </c>
      <c r="V130" s="22">
        <v>6223.6</v>
      </c>
      <c r="W130" s="22">
        <v>6225.3</v>
      </c>
      <c r="X130" s="27">
        <v>6225.15</v>
      </c>
      <c r="Y130" s="22">
        <v>51.9</v>
      </c>
      <c r="AA130" s="22">
        <f t="shared" si="27"/>
        <v>5236.1000000000004</v>
      </c>
      <c r="AB130" s="22">
        <v>5286.3</v>
      </c>
      <c r="AC130" s="22">
        <v>5236.1000000000004</v>
      </c>
      <c r="AD130" s="27">
        <v>5227.29</v>
      </c>
      <c r="AE130" s="22">
        <v>68.3</v>
      </c>
      <c r="AG130" s="22">
        <f t="shared" si="28"/>
        <v>78.7</v>
      </c>
      <c r="AH130" s="22">
        <v>79.099999999999994</v>
      </c>
      <c r="AI130" s="22">
        <v>78.7</v>
      </c>
      <c r="AJ130" s="27">
        <v>78.7</v>
      </c>
      <c r="AK130" s="22">
        <v>0.6</v>
      </c>
      <c r="AM130" s="22">
        <f t="shared" si="29"/>
        <v>15.9</v>
      </c>
      <c r="AN130" s="22">
        <v>15.1</v>
      </c>
      <c r="AO130" s="22">
        <v>15.9</v>
      </c>
      <c r="AP130" s="27">
        <v>16.03</v>
      </c>
      <c r="AQ130" s="22">
        <v>-0.4</v>
      </c>
      <c r="AS130" s="22">
        <f t="shared" si="30"/>
        <v>84.1</v>
      </c>
      <c r="AT130" s="22">
        <v>84.9</v>
      </c>
      <c r="AU130" s="22">
        <v>84.1</v>
      </c>
      <c r="AV130" s="27">
        <v>83.97</v>
      </c>
      <c r="AW130" s="22">
        <v>0.4</v>
      </c>
      <c r="AY130" s="22">
        <f t="shared" si="31"/>
        <v>6.4</v>
      </c>
      <c r="AZ130" s="22">
        <v>6.9</v>
      </c>
      <c r="BA130" s="22">
        <v>6.4</v>
      </c>
      <c r="BB130" s="27">
        <v>6.28</v>
      </c>
      <c r="BC130" s="22">
        <v>-0.3</v>
      </c>
    </row>
    <row r="131" spans="1:58" ht="12.75" x14ac:dyDescent="0.2">
      <c r="A131" s="7">
        <v>18</v>
      </c>
      <c r="B131">
        <v>3</v>
      </c>
      <c r="C131" s="22">
        <f t="shared" si="24"/>
        <v>4904.8999999999996</v>
      </c>
      <c r="D131" s="22">
        <v>4970.3999999999996</v>
      </c>
      <c r="E131" s="22">
        <v>4904.8999999999996</v>
      </c>
      <c r="F131" s="27">
        <v>4910.04</v>
      </c>
      <c r="G131" s="22">
        <v>43.9</v>
      </c>
      <c r="I131" s="22">
        <f t="shared" si="25"/>
        <v>333.6</v>
      </c>
      <c r="J131" s="22">
        <v>314.2</v>
      </c>
      <c r="K131" s="22">
        <v>333.6</v>
      </c>
      <c r="L131" s="27">
        <v>333.43</v>
      </c>
      <c r="M131" s="22">
        <v>20.8</v>
      </c>
      <c r="O131" s="22">
        <f t="shared" si="26"/>
        <v>999.6</v>
      </c>
      <c r="P131" s="22">
        <v>951.6</v>
      </c>
      <c r="Q131" s="22">
        <v>999.6</v>
      </c>
      <c r="R131" s="27">
        <v>994.56</v>
      </c>
      <c r="S131" s="22">
        <v>-13.2</v>
      </c>
      <c r="V131" s="22">
        <v>6236.2</v>
      </c>
      <c r="W131" s="22">
        <v>6238.1</v>
      </c>
      <c r="X131" s="27">
        <v>6238.04</v>
      </c>
      <c r="Y131" s="22">
        <v>51.6</v>
      </c>
      <c r="AA131" s="22">
        <f t="shared" si="27"/>
        <v>5238.5</v>
      </c>
      <c r="AB131" s="22">
        <v>5284.6</v>
      </c>
      <c r="AC131" s="22">
        <v>5238.5</v>
      </c>
      <c r="AD131" s="27">
        <v>5243.47</v>
      </c>
      <c r="AE131" s="22">
        <v>64.7</v>
      </c>
      <c r="AG131" s="22">
        <f t="shared" si="28"/>
        <v>78.599999999999994</v>
      </c>
      <c r="AH131" s="22">
        <v>79.7</v>
      </c>
      <c r="AI131" s="22">
        <v>78.599999999999994</v>
      </c>
      <c r="AJ131" s="27">
        <v>78.709999999999994</v>
      </c>
      <c r="AK131" s="22">
        <v>0.1</v>
      </c>
      <c r="AM131" s="22">
        <f t="shared" si="29"/>
        <v>16</v>
      </c>
      <c r="AN131" s="22">
        <v>15.3</v>
      </c>
      <c r="AO131" s="22">
        <v>16</v>
      </c>
      <c r="AP131" s="27">
        <v>15.94</v>
      </c>
      <c r="AQ131" s="22">
        <v>-0.3</v>
      </c>
      <c r="AS131" s="22">
        <f t="shared" si="30"/>
        <v>84</v>
      </c>
      <c r="AT131" s="22">
        <v>84.7</v>
      </c>
      <c r="AU131" s="22">
        <v>84</v>
      </c>
      <c r="AV131" s="27">
        <v>84.06</v>
      </c>
      <c r="AW131" s="22">
        <v>0.3</v>
      </c>
      <c r="AY131" s="22">
        <f t="shared" si="31"/>
        <v>6.4</v>
      </c>
      <c r="AZ131" s="22">
        <v>5.9</v>
      </c>
      <c r="BA131" s="22">
        <v>6.4</v>
      </c>
      <c r="BB131" s="27">
        <v>6.36</v>
      </c>
      <c r="BC131" s="22">
        <v>0.3</v>
      </c>
    </row>
    <row r="132" spans="1:58" ht="12.75" x14ac:dyDescent="0.2">
      <c r="A132" s="7">
        <v>18</v>
      </c>
      <c r="B132">
        <v>4</v>
      </c>
      <c r="C132" s="22">
        <f t="shared" si="24"/>
        <v>4916.2</v>
      </c>
      <c r="D132" s="22">
        <v>4896.6000000000004</v>
      </c>
      <c r="E132" s="22">
        <v>4916.2</v>
      </c>
      <c r="F132" s="27">
        <v>4914.83</v>
      </c>
      <c r="G132" s="22">
        <v>19.2</v>
      </c>
      <c r="I132" s="22">
        <f t="shared" si="25"/>
        <v>343.5</v>
      </c>
      <c r="J132" s="22">
        <v>311.60000000000002</v>
      </c>
      <c r="K132" s="22">
        <v>343.5</v>
      </c>
      <c r="L132" s="27">
        <v>342.27</v>
      </c>
      <c r="M132" s="22">
        <v>35.299999999999997</v>
      </c>
      <c r="O132" s="22">
        <f t="shared" si="26"/>
        <v>991.2</v>
      </c>
      <c r="P132" s="22">
        <v>1044.5999999999999</v>
      </c>
      <c r="Q132" s="22">
        <v>991.2</v>
      </c>
      <c r="R132" s="27">
        <v>994.17</v>
      </c>
      <c r="S132" s="22">
        <v>-1.6</v>
      </c>
      <c r="V132" s="22">
        <v>6252.8</v>
      </c>
      <c r="W132" s="22">
        <v>6250.9</v>
      </c>
      <c r="X132" s="27">
        <v>6251.27</v>
      </c>
      <c r="Y132" s="22">
        <v>52.9</v>
      </c>
      <c r="AA132" s="22">
        <f t="shared" si="27"/>
        <v>5259.7</v>
      </c>
      <c r="AB132" s="22">
        <v>5208.2</v>
      </c>
      <c r="AC132" s="22">
        <v>5259.7</v>
      </c>
      <c r="AD132" s="27">
        <v>5257.09</v>
      </c>
      <c r="AE132" s="22">
        <v>54.5</v>
      </c>
      <c r="AG132" s="22">
        <f t="shared" si="28"/>
        <v>78.599999999999994</v>
      </c>
      <c r="AH132" s="22">
        <v>78.3</v>
      </c>
      <c r="AI132" s="22">
        <v>78.599999999999994</v>
      </c>
      <c r="AJ132" s="27">
        <v>78.62</v>
      </c>
      <c r="AK132" s="22">
        <v>-0.4</v>
      </c>
      <c r="AM132" s="22">
        <f t="shared" si="29"/>
        <v>15.9</v>
      </c>
      <c r="AN132" s="22">
        <v>16.7</v>
      </c>
      <c r="AO132" s="22">
        <v>15.9</v>
      </c>
      <c r="AP132" s="27">
        <v>15.9</v>
      </c>
      <c r="AQ132" s="22">
        <v>-0.2</v>
      </c>
      <c r="AS132" s="22">
        <f t="shared" si="30"/>
        <v>84.1</v>
      </c>
      <c r="AT132" s="22">
        <v>83.3</v>
      </c>
      <c r="AU132" s="22">
        <v>84.1</v>
      </c>
      <c r="AV132" s="27">
        <v>84.1</v>
      </c>
      <c r="AW132" s="22">
        <v>0.2</v>
      </c>
      <c r="AY132" s="22">
        <f t="shared" si="31"/>
        <v>6.5</v>
      </c>
      <c r="AZ132" s="22">
        <v>6</v>
      </c>
      <c r="BA132" s="22">
        <v>6.5</v>
      </c>
      <c r="BB132" s="27">
        <v>6.51</v>
      </c>
      <c r="BC132" s="22">
        <v>0.6</v>
      </c>
    </row>
    <row r="133" spans="1:58" ht="12.75" x14ac:dyDescent="0.2">
      <c r="A133" s="7"/>
      <c r="B133">
        <v>1</v>
      </c>
      <c r="C133" s="22">
        <f t="shared" ref="C133:C164" si="32">$B$2*E133+(1-$B$2)*D133</f>
        <v>4918.8999999999996</v>
      </c>
      <c r="D133" s="22">
        <v>4854</v>
      </c>
      <c r="E133" s="22">
        <v>4918.8999999999996</v>
      </c>
      <c r="F133" s="27">
        <v>4918.24</v>
      </c>
      <c r="G133" s="22">
        <v>13.7</v>
      </c>
      <c r="I133" s="22">
        <f t="shared" ref="I133:I164" si="33">$B$2*K133+(1-$B$2)*J133</f>
        <v>359.7</v>
      </c>
      <c r="J133" s="22">
        <v>379.7</v>
      </c>
      <c r="K133" s="22">
        <v>359.7</v>
      </c>
      <c r="L133" s="27">
        <v>350.63</v>
      </c>
      <c r="M133" s="22">
        <v>33.5</v>
      </c>
      <c r="O133" s="22">
        <f t="shared" ref="O133:O164" si="34">$B$2*Q133+(1-$B$2)*P133</f>
        <v>986.6</v>
      </c>
      <c r="P133" s="22">
        <v>1032.9000000000001</v>
      </c>
      <c r="Q133" s="22">
        <v>986.6</v>
      </c>
      <c r="R133" s="27">
        <v>996.3</v>
      </c>
      <c r="S133" s="22">
        <v>8.5</v>
      </c>
      <c r="V133" s="22">
        <v>6266.7</v>
      </c>
      <c r="W133" s="22">
        <v>6265.1</v>
      </c>
      <c r="X133" s="27">
        <v>6265.17</v>
      </c>
      <c r="Y133" s="22">
        <v>55.6</v>
      </c>
      <c r="AA133" s="22">
        <f t="shared" ref="AA133:AA164" si="35">$B$2*AC133+(1-$B$2)*AB133</f>
        <v>5278.5</v>
      </c>
      <c r="AB133" s="22">
        <v>5233.7</v>
      </c>
      <c r="AC133" s="22">
        <v>5278.5</v>
      </c>
      <c r="AD133" s="27">
        <v>5268.87</v>
      </c>
      <c r="AE133" s="22">
        <v>47.1</v>
      </c>
      <c r="AG133" s="22">
        <f t="shared" ref="AG133:AG164" si="36">$B$2*AI133+(1-$B$2)*AH133</f>
        <v>78.5</v>
      </c>
      <c r="AH133" s="22">
        <v>77.5</v>
      </c>
      <c r="AI133" s="22">
        <v>78.5</v>
      </c>
      <c r="AJ133" s="27">
        <v>78.5</v>
      </c>
      <c r="AK133" s="22">
        <v>-0.5</v>
      </c>
      <c r="AM133" s="22">
        <f t="shared" ref="AM133:AM164" si="37">$B$2*AO133+(1-$B$2)*AN133</f>
        <v>15.7</v>
      </c>
      <c r="AN133" s="22">
        <v>16.5</v>
      </c>
      <c r="AO133" s="22">
        <v>15.7</v>
      </c>
      <c r="AP133" s="27">
        <v>15.9</v>
      </c>
      <c r="AQ133" s="22">
        <v>0</v>
      </c>
      <c r="AS133" s="22">
        <f t="shared" ref="AS133:AS164" si="38">$B$2*AU133+(1-$B$2)*AT133</f>
        <v>84.3</v>
      </c>
      <c r="AT133" s="22">
        <v>83.5</v>
      </c>
      <c r="AU133" s="22">
        <v>84.3</v>
      </c>
      <c r="AV133" s="27">
        <v>84.1</v>
      </c>
      <c r="AW133" s="22">
        <v>0</v>
      </c>
      <c r="AY133" s="22">
        <f t="shared" ref="AY133:AY164" si="39">$B$2*BA133+(1-$B$2)*AZ133</f>
        <v>6.8</v>
      </c>
      <c r="AZ133" s="22">
        <v>7.3</v>
      </c>
      <c r="BA133" s="22">
        <v>6.8</v>
      </c>
      <c r="BB133" s="27">
        <v>6.65</v>
      </c>
      <c r="BC133" s="22">
        <v>0.6</v>
      </c>
    </row>
    <row r="134" spans="1:58" ht="12.75" x14ac:dyDescent="0.2">
      <c r="A134" s="7">
        <v>19</v>
      </c>
      <c r="B134">
        <v>2</v>
      </c>
      <c r="C134" s="22">
        <f t="shared" si="32"/>
        <v>4925.3999999999996</v>
      </c>
      <c r="D134" s="22">
        <v>4944.3999999999996</v>
      </c>
      <c r="E134" s="22">
        <v>4925.3999999999996</v>
      </c>
      <c r="F134" s="27">
        <v>4922.03</v>
      </c>
      <c r="G134" s="22">
        <v>15.2</v>
      </c>
      <c r="I134" s="22">
        <f t="shared" si="33"/>
        <v>345</v>
      </c>
      <c r="J134" s="22">
        <v>375.7</v>
      </c>
      <c r="K134" s="22">
        <v>345</v>
      </c>
      <c r="L134" s="27">
        <v>358.74</v>
      </c>
      <c r="M134" s="22">
        <v>32.4</v>
      </c>
      <c r="O134" s="22">
        <f t="shared" si="34"/>
        <v>1009</v>
      </c>
      <c r="P134" s="22">
        <v>957.8</v>
      </c>
      <c r="Q134" s="22">
        <v>1009</v>
      </c>
      <c r="R134" s="27">
        <v>998.69</v>
      </c>
      <c r="S134" s="22">
        <v>9.6</v>
      </c>
      <c r="V134" s="22">
        <v>6277.9</v>
      </c>
      <c r="W134" s="22">
        <v>6279.4</v>
      </c>
      <c r="X134" s="27">
        <v>6279.47</v>
      </c>
      <c r="Y134" s="22">
        <v>57.2</v>
      </c>
      <c r="AA134" s="22">
        <f t="shared" si="35"/>
        <v>5270.4</v>
      </c>
      <c r="AB134" s="22">
        <v>5320.1</v>
      </c>
      <c r="AC134" s="22">
        <v>5270.4</v>
      </c>
      <c r="AD134" s="27">
        <v>5280.78</v>
      </c>
      <c r="AE134" s="22">
        <v>47.6</v>
      </c>
      <c r="AG134" s="22">
        <f t="shared" si="36"/>
        <v>78.400000000000006</v>
      </c>
      <c r="AH134" s="22">
        <v>78.8</v>
      </c>
      <c r="AI134" s="22">
        <v>78.400000000000006</v>
      </c>
      <c r="AJ134" s="27">
        <v>78.38</v>
      </c>
      <c r="AK134" s="22">
        <v>-0.5</v>
      </c>
      <c r="AM134" s="22">
        <f t="shared" si="37"/>
        <v>16.100000000000001</v>
      </c>
      <c r="AN134" s="22">
        <v>15.3</v>
      </c>
      <c r="AO134" s="22">
        <v>16.100000000000001</v>
      </c>
      <c r="AP134" s="27">
        <v>15.9</v>
      </c>
      <c r="AQ134" s="22">
        <v>0</v>
      </c>
      <c r="AS134" s="22">
        <f t="shared" si="38"/>
        <v>83.9</v>
      </c>
      <c r="AT134" s="22">
        <v>84.7</v>
      </c>
      <c r="AU134" s="22">
        <v>83.9</v>
      </c>
      <c r="AV134" s="27">
        <v>84.1</v>
      </c>
      <c r="AW134" s="22">
        <v>0</v>
      </c>
      <c r="AY134" s="22">
        <f t="shared" si="39"/>
        <v>6.5</v>
      </c>
      <c r="AZ134" s="22">
        <v>7.1</v>
      </c>
      <c r="BA134" s="22">
        <v>6.5</v>
      </c>
      <c r="BB134" s="27">
        <v>6.79</v>
      </c>
      <c r="BC134" s="22">
        <v>0.6</v>
      </c>
    </row>
    <row r="135" spans="1:58" ht="12.75" x14ac:dyDescent="0.2">
      <c r="A135" s="7">
        <v>19</v>
      </c>
      <c r="B135">
        <v>3</v>
      </c>
      <c r="C135" s="22">
        <f t="shared" si="32"/>
        <v>4928.1000000000004</v>
      </c>
      <c r="D135" s="22">
        <v>4993.3</v>
      </c>
      <c r="E135" s="22">
        <v>4928.1000000000004</v>
      </c>
      <c r="F135" s="27">
        <v>4925.3</v>
      </c>
      <c r="G135" s="22">
        <v>13.1</v>
      </c>
      <c r="I135" s="22">
        <f t="shared" si="33"/>
        <v>371.7</v>
      </c>
      <c r="J135" s="22">
        <v>354.4</v>
      </c>
      <c r="K135" s="22">
        <v>371.7</v>
      </c>
      <c r="L135" s="27">
        <v>367.28</v>
      </c>
      <c r="M135" s="22">
        <v>34.1</v>
      </c>
      <c r="O135" s="22">
        <f t="shared" si="34"/>
        <v>993.2</v>
      </c>
      <c r="P135" s="22">
        <v>943.5</v>
      </c>
      <c r="Q135" s="22">
        <v>993.2</v>
      </c>
      <c r="R135" s="27">
        <v>1000.35</v>
      </c>
      <c r="S135" s="22">
        <v>6.6</v>
      </c>
      <c r="V135" s="22">
        <v>6291.3</v>
      </c>
      <c r="W135" s="22">
        <v>6293.1</v>
      </c>
      <c r="X135" s="27">
        <v>6292.94</v>
      </c>
      <c r="Y135" s="22">
        <v>53.9</v>
      </c>
      <c r="AA135" s="22">
        <f t="shared" si="35"/>
        <v>5299.8</v>
      </c>
      <c r="AB135" s="22">
        <v>5347.7</v>
      </c>
      <c r="AC135" s="22">
        <v>5299.8</v>
      </c>
      <c r="AD135" s="27">
        <v>5292.58</v>
      </c>
      <c r="AE135" s="22">
        <v>47.2</v>
      </c>
      <c r="AG135" s="22">
        <f t="shared" si="36"/>
        <v>78.3</v>
      </c>
      <c r="AH135" s="22">
        <v>79.400000000000006</v>
      </c>
      <c r="AI135" s="22">
        <v>78.3</v>
      </c>
      <c r="AJ135" s="27">
        <v>78.27</v>
      </c>
      <c r="AK135" s="22">
        <v>-0.5</v>
      </c>
      <c r="AM135" s="22">
        <f t="shared" si="37"/>
        <v>15.8</v>
      </c>
      <c r="AN135" s="22">
        <v>15</v>
      </c>
      <c r="AO135" s="22">
        <v>15.8</v>
      </c>
      <c r="AP135" s="27">
        <v>15.9</v>
      </c>
      <c r="AQ135" s="22">
        <v>0</v>
      </c>
      <c r="AS135" s="22">
        <f t="shared" si="38"/>
        <v>84.2</v>
      </c>
      <c r="AT135" s="22">
        <v>85</v>
      </c>
      <c r="AU135" s="22">
        <v>84.2</v>
      </c>
      <c r="AV135" s="27">
        <v>84.1</v>
      </c>
      <c r="AW135" s="22">
        <v>0</v>
      </c>
      <c r="AY135" s="22">
        <f t="shared" si="39"/>
        <v>7</v>
      </c>
      <c r="AZ135" s="22">
        <v>6.6</v>
      </c>
      <c r="BA135" s="22">
        <v>7</v>
      </c>
      <c r="BB135" s="27">
        <v>6.94</v>
      </c>
      <c r="BC135" s="22">
        <v>0.6</v>
      </c>
    </row>
    <row r="136" spans="1:58" ht="12.75" x14ac:dyDescent="0.2">
      <c r="A136" s="7">
        <v>19</v>
      </c>
      <c r="B136">
        <v>4</v>
      </c>
      <c r="C136" s="22">
        <f t="shared" si="32"/>
        <v>4933.6000000000004</v>
      </c>
      <c r="D136" s="22">
        <v>4916.1000000000004</v>
      </c>
      <c r="E136" s="22">
        <v>4933.6000000000004</v>
      </c>
      <c r="F136" s="27">
        <v>4930.01</v>
      </c>
      <c r="G136" s="22">
        <v>18.8</v>
      </c>
      <c r="I136" s="22">
        <f t="shared" si="33"/>
        <v>370.9</v>
      </c>
      <c r="J136" s="22">
        <v>336.6</v>
      </c>
      <c r="K136" s="22">
        <v>370.9</v>
      </c>
      <c r="L136" s="27">
        <v>377.61</v>
      </c>
      <c r="M136" s="22">
        <v>41.3</v>
      </c>
      <c r="O136" s="22">
        <f t="shared" si="34"/>
        <v>1000.4</v>
      </c>
      <c r="P136" s="22">
        <v>1053.9000000000001</v>
      </c>
      <c r="Q136" s="22">
        <v>1000.4</v>
      </c>
      <c r="R136" s="27">
        <v>996.9</v>
      </c>
      <c r="S136" s="22">
        <v>-13.8</v>
      </c>
      <c r="V136" s="22">
        <v>6306.6</v>
      </c>
      <c r="W136" s="22">
        <v>6305</v>
      </c>
      <c r="X136" s="27">
        <v>6304.52</v>
      </c>
      <c r="Y136" s="22">
        <v>46.3</v>
      </c>
      <c r="AA136" s="22">
        <f t="shared" si="35"/>
        <v>5304.6</v>
      </c>
      <c r="AB136" s="22">
        <v>5252.7</v>
      </c>
      <c r="AC136" s="22">
        <v>5304.6</v>
      </c>
      <c r="AD136" s="27">
        <v>5307.62</v>
      </c>
      <c r="AE136" s="22">
        <v>60.1</v>
      </c>
      <c r="AG136" s="22">
        <f t="shared" si="36"/>
        <v>78.3</v>
      </c>
      <c r="AH136" s="22">
        <v>78</v>
      </c>
      <c r="AI136" s="22">
        <v>78.3</v>
      </c>
      <c r="AJ136" s="27">
        <v>78.2</v>
      </c>
      <c r="AK136" s="22">
        <v>-0.3</v>
      </c>
      <c r="AM136" s="22">
        <f t="shared" si="37"/>
        <v>15.9</v>
      </c>
      <c r="AN136" s="22">
        <v>16.7</v>
      </c>
      <c r="AO136" s="22">
        <v>15.9</v>
      </c>
      <c r="AP136" s="27">
        <v>15.81</v>
      </c>
      <c r="AQ136" s="22">
        <v>-0.3</v>
      </c>
      <c r="AS136" s="22">
        <f t="shared" si="38"/>
        <v>84.1</v>
      </c>
      <c r="AT136" s="22">
        <v>83.3</v>
      </c>
      <c r="AU136" s="22">
        <v>84.1</v>
      </c>
      <c r="AV136" s="27">
        <v>84.19</v>
      </c>
      <c r="AW136" s="22">
        <v>0.3</v>
      </c>
      <c r="AY136" s="22">
        <f t="shared" si="39"/>
        <v>7</v>
      </c>
      <c r="AZ136" s="22">
        <v>6.4</v>
      </c>
      <c r="BA136" s="22">
        <v>7</v>
      </c>
      <c r="BB136" s="27">
        <v>7.11</v>
      </c>
      <c r="BC136" s="22">
        <v>0.7</v>
      </c>
      <c r="BE136" s="26"/>
    </row>
    <row r="137" spans="1:58" ht="12.75" x14ac:dyDescent="0.2">
      <c r="A137" s="7"/>
      <c r="B137">
        <v>1</v>
      </c>
      <c r="C137" s="22">
        <f t="shared" si="32"/>
        <v>4905.2</v>
      </c>
      <c r="D137" s="22">
        <v>4839.8999999999996</v>
      </c>
      <c r="E137" s="22">
        <v>4905.2</v>
      </c>
      <c r="F137" s="27">
        <v>4908.99</v>
      </c>
      <c r="G137" s="22">
        <v>-84.1</v>
      </c>
      <c r="I137" s="22">
        <f t="shared" si="33"/>
        <v>385.2</v>
      </c>
      <c r="J137" s="22">
        <v>405.8</v>
      </c>
      <c r="K137" s="22">
        <v>385.2</v>
      </c>
      <c r="L137" s="27">
        <v>387.16</v>
      </c>
      <c r="M137" s="22">
        <v>38.200000000000003</v>
      </c>
      <c r="O137" s="22">
        <f t="shared" si="34"/>
        <v>1023.2</v>
      </c>
      <c r="P137" s="22">
        <v>1069.4000000000001</v>
      </c>
      <c r="Q137" s="22">
        <v>1023.2</v>
      </c>
      <c r="R137" s="27">
        <v>1017.8</v>
      </c>
      <c r="S137" s="22">
        <v>83.6</v>
      </c>
      <c r="V137" s="22">
        <v>6315</v>
      </c>
      <c r="W137" s="22">
        <v>6313.6</v>
      </c>
      <c r="X137" s="27">
        <v>6313.94</v>
      </c>
      <c r="Y137" s="22">
        <v>37.700000000000003</v>
      </c>
      <c r="AA137" s="22">
        <f t="shared" si="35"/>
        <v>5290.4</v>
      </c>
      <c r="AB137" s="22">
        <v>5245.7</v>
      </c>
      <c r="AC137" s="22">
        <v>5290.4</v>
      </c>
      <c r="AD137" s="27">
        <v>5296.15</v>
      </c>
      <c r="AE137" s="22">
        <v>-45.9</v>
      </c>
      <c r="AG137" s="22">
        <f t="shared" si="36"/>
        <v>77.7</v>
      </c>
      <c r="AH137" s="22">
        <v>76.599999999999994</v>
      </c>
      <c r="AI137" s="22">
        <v>77.7</v>
      </c>
      <c r="AJ137" s="27">
        <v>77.75</v>
      </c>
      <c r="AK137" s="22">
        <v>-1.8</v>
      </c>
      <c r="AM137" s="22">
        <f t="shared" si="37"/>
        <v>16.2</v>
      </c>
      <c r="AN137" s="22">
        <v>16.899999999999999</v>
      </c>
      <c r="AO137" s="22">
        <v>16.2</v>
      </c>
      <c r="AP137" s="27">
        <v>16.12</v>
      </c>
      <c r="AQ137" s="22">
        <v>1.2</v>
      </c>
      <c r="AS137" s="22">
        <f t="shared" si="38"/>
        <v>83.8</v>
      </c>
      <c r="AT137" s="22">
        <v>83.1</v>
      </c>
      <c r="AU137" s="22">
        <v>83.8</v>
      </c>
      <c r="AV137" s="27">
        <v>83.88</v>
      </c>
      <c r="AW137" s="22">
        <v>-1.2</v>
      </c>
      <c r="AY137" s="22">
        <f t="shared" si="39"/>
        <v>7.3</v>
      </c>
      <c r="AZ137" s="22">
        <v>7.7</v>
      </c>
      <c r="BA137" s="22">
        <v>7.3</v>
      </c>
      <c r="BB137" s="27">
        <v>7.31</v>
      </c>
      <c r="BC137" s="22">
        <v>0.8</v>
      </c>
      <c r="BE137" s="26"/>
    </row>
    <row r="138" spans="1:58" ht="12.75" x14ac:dyDescent="0.2">
      <c r="A138" s="7">
        <v>20</v>
      </c>
      <c r="B138">
        <v>2</v>
      </c>
      <c r="C138" s="22">
        <f t="shared" si="32"/>
        <v>4818.3</v>
      </c>
      <c r="D138" s="22">
        <v>4835.6000000000004</v>
      </c>
      <c r="E138" s="22">
        <v>4818.3</v>
      </c>
      <c r="F138" s="27">
        <v>4822.99</v>
      </c>
      <c r="G138" s="22">
        <v>-344</v>
      </c>
      <c r="I138" s="22">
        <f t="shared" si="33"/>
        <v>457.9</v>
      </c>
      <c r="J138" s="22">
        <v>489.2</v>
      </c>
      <c r="K138" s="22">
        <v>457.9</v>
      </c>
      <c r="L138" s="27">
        <v>451.65</v>
      </c>
      <c r="M138" s="22">
        <v>258</v>
      </c>
      <c r="O138" s="22">
        <f t="shared" si="34"/>
        <v>1045.5999999999999</v>
      </c>
      <c r="P138" s="22">
        <v>995.7</v>
      </c>
      <c r="Q138" s="22">
        <v>1045.5999999999999</v>
      </c>
      <c r="R138" s="27">
        <v>1046.6500000000001</v>
      </c>
      <c r="S138" s="22">
        <v>115.4</v>
      </c>
      <c r="V138" s="22">
        <v>6320.5</v>
      </c>
      <c r="W138" s="22">
        <v>6321.8</v>
      </c>
      <c r="X138" s="27">
        <v>6321.29</v>
      </c>
      <c r="Y138" s="22">
        <v>29.4</v>
      </c>
      <c r="AA138" s="22">
        <f t="shared" si="35"/>
        <v>5276.2</v>
      </c>
      <c r="AB138" s="22">
        <v>5324.8</v>
      </c>
      <c r="AC138" s="22">
        <v>5276.2</v>
      </c>
      <c r="AD138" s="27">
        <v>5274.64</v>
      </c>
      <c r="AE138" s="22">
        <v>-86</v>
      </c>
      <c r="AG138" s="22">
        <f t="shared" si="36"/>
        <v>76.2</v>
      </c>
      <c r="AH138" s="22">
        <v>76.5</v>
      </c>
      <c r="AI138" s="22">
        <v>76.2</v>
      </c>
      <c r="AJ138" s="27">
        <v>76.3</v>
      </c>
      <c r="AK138" s="22">
        <v>-5.8</v>
      </c>
      <c r="AM138" s="22">
        <f t="shared" si="37"/>
        <v>16.5</v>
      </c>
      <c r="AN138" s="22">
        <v>15.8</v>
      </c>
      <c r="AO138" s="22">
        <v>16.5</v>
      </c>
      <c r="AP138" s="27">
        <v>16.559999999999999</v>
      </c>
      <c r="AQ138" s="22">
        <v>1.8</v>
      </c>
      <c r="AS138" s="22">
        <f t="shared" si="38"/>
        <v>83.5</v>
      </c>
      <c r="AT138" s="22">
        <v>84.2</v>
      </c>
      <c r="AU138" s="22">
        <v>83.5</v>
      </c>
      <c r="AV138" s="27">
        <v>83.44</v>
      </c>
      <c r="AW138" s="22">
        <v>-1.8</v>
      </c>
      <c r="AY138" s="22">
        <f t="shared" si="39"/>
        <v>8.6999999999999993</v>
      </c>
      <c r="AZ138" s="22">
        <v>9.1999999999999993</v>
      </c>
      <c r="BA138" s="22">
        <v>8.6999999999999993</v>
      </c>
      <c r="BB138" s="27">
        <v>8.56</v>
      </c>
      <c r="BC138" s="22">
        <v>5</v>
      </c>
      <c r="BE138" s="26"/>
    </row>
    <row r="139" spans="1:58" ht="12.75" x14ac:dyDescent="0.2">
      <c r="A139" s="7">
        <v>20</v>
      </c>
      <c r="B139">
        <v>3</v>
      </c>
      <c r="C139" s="22">
        <f t="shared" si="32"/>
        <v>4818.1000000000004</v>
      </c>
      <c r="D139" s="22">
        <v>4884.1000000000004</v>
      </c>
      <c r="E139" s="22">
        <v>4818.1000000000004</v>
      </c>
      <c r="F139" s="27">
        <v>4819.05</v>
      </c>
      <c r="G139" s="22">
        <v>-15.7</v>
      </c>
      <c r="I139" s="22">
        <f t="shared" si="33"/>
        <v>486.4</v>
      </c>
      <c r="J139" s="22">
        <v>469.6</v>
      </c>
      <c r="K139" s="22">
        <v>486.4</v>
      </c>
      <c r="L139" s="27">
        <v>482.91</v>
      </c>
      <c r="M139" s="22">
        <v>125</v>
      </c>
      <c r="O139" s="22">
        <f t="shared" si="34"/>
        <v>1022.8</v>
      </c>
      <c r="P139" s="22">
        <v>972</v>
      </c>
      <c r="Q139" s="22">
        <v>1022.8</v>
      </c>
      <c r="R139" s="27">
        <v>1025.21</v>
      </c>
      <c r="S139" s="22">
        <v>-85.8</v>
      </c>
      <c r="V139" s="22">
        <v>6325.7</v>
      </c>
      <c r="W139" s="22">
        <v>6327.4</v>
      </c>
      <c r="X139" s="27">
        <v>6327.17</v>
      </c>
      <c r="Y139" s="22">
        <v>23.5</v>
      </c>
      <c r="AA139" s="22">
        <f t="shared" si="35"/>
        <v>5304.5</v>
      </c>
      <c r="AB139" s="22">
        <v>5353.7</v>
      </c>
      <c r="AC139" s="22">
        <v>5304.5</v>
      </c>
      <c r="AD139" s="27">
        <v>5301.96</v>
      </c>
      <c r="AE139" s="22">
        <v>109.3</v>
      </c>
      <c r="AG139" s="22">
        <f t="shared" si="36"/>
        <v>76.099999999999994</v>
      </c>
      <c r="AH139" s="22">
        <v>77.2</v>
      </c>
      <c r="AI139" s="22">
        <v>76.099999999999994</v>
      </c>
      <c r="AJ139" s="27">
        <v>76.16</v>
      </c>
      <c r="AK139" s="22">
        <v>-0.5</v>
      </c>
      <c r="AM139" s="22">
        <f t="shared" si="37"/>
        <v>16.2</v>
      </c>
      <c r="AN139" s="22">
        <v>15.4</v>
      </c>
      <c r="AO139" s="22">
        <v>16.2</v>
      </c>
      <c r="AP139" s="27">
        <v>16.2</v>
      </c>
      <c r="AQ139" s="22">
        <v>-1.4</v>
      </c>
      <c r="AS139" s="22">
        <f t="shared" si="38"/>
        <v>83.8</v>
      </c>
      <c r="AT139" s="22">
        <v>84.6</v>
      </c>
      <c r="AU139" s="22">
        <v>83.8</v>
      </c>
      <c r="AV139" s="27">
        <v>83.8</v>
      </c>
      <c r="AW139" s="22">
        <v>1.4</v>
      </c>
      <c r="AY139" s="22">
        <f t="shared" si="39"/>
        <v>9.1999999999999993</v>
      </c>
      <c r="AZ139" s="22">
        <v>8.8000000000000007</v>
      </c>
      <c r="BA139" s="22">
        <v>9.1999999999999993</v>
      </c>
      <c r="BB139" s="27">
        <v>9.11</v>
      </c>
      <c r="BC139" s="22">
        <v>2.2000000000000002</v>
      </c>
      <c r="BE139" s="26"/>
    </row>
    <row r="140" spans="1:58" ht="12.75" x14ac:dyDescent="0.2">
      <c r="A140" s="7">
        <v>20</v>
      </c>
      <c r="B140">
        <v>4</v>
      </c>
      <c r="C140" s="22">
        <f t="shared" si="32"/>
        <v>4863.8</v>
      </c>
      <c r="D140" s="22">
        <v>4849.1000000000004</v>
      </c>
      <c r="E140" s="22">
        <v>4863.8</v>
      </c>
      <c r="F140" s="27">
        <v>4857.82</v>
      </c>
      <c r="G140" s="22">
        <v>155.1</v>
      </c>
      <c r="I140" s="22">
        <f t="shared" si="33"/>
        <v>461.6</v>
      </c>
      <c r="J140" s="22">
        <v>425.4</v>
      </c>
      <c r="K140" s="22">
        <v>461.6</v>
      </c>
      <c r="L140" s="27">
        <v>466.54</v>
      </c>
      <c r="M140" s="22">
        <v>-65.5</v>
      </c>
      <c r="O140" s="22">
        <f t="shared" si="34"/>
        <v>1006.5</v>
      </c>
      <c r="P140" s="22">
        <v>1058.9000000000001</v>
      </c>
      <c r="Q140" s="22">
        <v>1006.5</v>
      </c>
      <c r="R140" s="27">
        <v>1008.28</v>
      </c>
      <c r="S140" s="22">
        <v>-67.7</v>
      </c>
      <c r="V140" s="22">
        <v>6333.4</v>
      </c>
      <c r="W140" s="22">
        <v>6331.8</v>
      </c>
      <c r="X140" s="27">
        <v>6332.63</v>
      </c>
      <c r="Y140" s="22">
        <v>21.8</v>
      </c>
      <c r="AA140" s="22">
        <f t="shared" si="35"/>
        <v>5325.4</v>
      </c>
      <c r="AB140" s="22">
        <v>5274.6</v>
      </c>
      <c r="AC140" s="22">
        <v>5325.4</v>
      </c>
      <c r="AD140" s="27">
        <v>5324.35</v>
      </c>
      <c r="AE140" s="22">
        <v>89.6</v>
      </c>
      <c r="AG140" s="22">
        <f t="shared" si="36"/>
        <v>76.8</v>
      </c>
      <c r="AH140" s="22">
        <v>76.599999999999994</v>
      </c>
      <c r="AI140" s="22">
        <v>76.8</v>
      </c>
      <c r="AJ140" s="27">
        <v>76.709999999999994</v>
      </c>
      <c r="AK140" s="22">
        <v>2.2000000000000002</v>
      </c>
      <c r="AM140" s="22">
        <f t="shared" si="37"/>
        <v>15.9</v>
      </c>
      <c r="AN140" s="22">
        <v>16.7</v>
      </c>
      <c r="AO140" s="22">
        <v>15.9</v>
      </c>
      <c r="AP140" s="27">
        <v>15.92</v>
      </c>
      <c r="AQ140" s="22">
        <v>-1.1000000000000001</v>
      </c>
      <c r="AS140" s="22">
        <f t="shared" si="38"/>
        <v>84.1</v>
      </c>
      <c r="AT140" s="22">
        <v>83.3</v>
      </c>
      <c r="AU140" s="22">
        <v>84.1</v>
      </c>
      <c r="AV140" s="27">
        <v>84.08</v>
      </c>
      <c r="AW140" s="22">
        <v>1.1000000000000001</v>
      </c>
      <c r="AY140" s="22">
        <f t="shared" si="39"/>
        <v>8.6999999999999993</v>
      </c>
      <c r="AZ140" s="22">
        <v>8.1</v>
      </c>
      <c r="BA140" s="22">
        <v>8.6999999999999993</v>
      </c>
      <c r="BB140" s="27">
        <v>8.76</v>
      </c>
      <c r="BC140" s="22">
        <v>-1.4</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t="s">
        <v>80</v>
      </c>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Data_M!A1</f>
        <v>Män</v>
      </c>
      <c r="H1" s="15" t="str">
        <f>Data_M!C1</f>
        <v>16-64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F544"/>
  <sheetViews>
    <sheetView zoomScaleNormal="100" zoomScaleSheetLayoutView="100" workbookViewId="0">
      <pane xSplit="2" ySplit="4" topLeftCell="C5" activePane="bottomRight" state="frozen"/>
      <selection activeCell="A5" sqref="A5:B544"/>
      <selection pane="topRight" activeCell="A5" sqref="A5:B544"/>
      <selection pane="bottomLeft" activeCell="A5" sqref="A5:B544"/>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8.28515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6</v>
      </c>
      <c r="B1" s="8"/>
      <c r="C1" s="4" t="s">
        <v>71</v>
      </c>
      <c r="AG1" s="4" t="s">
        <v>27</v>
      </c>
      <c r="AY1" s="4" t="s">
        <v>28</v>
      </c>
    </row>
    <row r="2" spans="1:58" ht="12.75" x14ac:dyDescent="0.2">
      <c r="A2" s="9" t="s">
        <v>2</v>
      </c>
      <c r="B2" s="10">
        <f>Diagram_M!D1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2235.1999999999998</v>
      </c>
      <c r="D5" s="22">
        <v>2197.3000000000002</v>
      </c>
      <c r="E5" s="22">
        <v>2235.1999999999998</v>
      </c>
      <c r="F5" s="27">
        <v>2238.0700000000002</v>
      </c>
      <c r="G5" s="25" t="s">
        <v>73</v>
      </c>
      <c r="H5" s="22"/>
      <c r="I5" s="22">
        <f t="shared" ref="I5:I36" si="1">$B$2*K5+(1-$B$2)*J5</f>
        <v>72.2</v>
      </c>
      <c r="J5" s="22">
        <v>76</v>
      </c>
      <c r="K5" s="22">
        <v>72.2</v>
      </c>
      <c r="L5" s="27">
        <v>70.2</v>
      </c>
      <c r="M5" s="25" t="s">
        <v>73</v>
      </c>
      <c r="N5" s="22"/>
      <c r="O5" s="22">
        <f t="shared" ref="O5:O36" si="2">$B$2*Q5+(1-$B$2)*P5</f>
        <v>371.2</v>
      </c>
      <c r="P5" s="22">
        <v>404.5</v>
      </c>
      <c r="Q5" s="22">
        <v>371.2</v>
      </c>
      <c r="R5" s="27">
        <v>370.12</v>
      </c>
      <c r="S5" s="25" t="s">
        <v>73</v>
      </c>
      <c r="T5" s="22"/>
      <c r="U5" s="22"/>
      <c r="V5" s="22">
        <v>2677.7</v>
      </c>
      <c r="W5" s="22">
        <v>2678.6</v>
      </c>
      <c r="X5" s="27">
        <v>2678.38</v>
      </c>
      <c r="Y5" s="25" t="s">
        <v>73</v>
      </c>
      <c r="Z5" s="22"/>
      <c r="AA5" s="22">
        <f t="shared" ref="AA5:AA36" si="3">$B$2*AC5+(1-$B$2)*AB5</f>
        <v>2307.4</v>
      </c>
      <c r="AB5" s="22">
        <v>2273.3000000000002</v>
      </c>
      <c r="AC5" s="22">
        <v>2307.4</v>
      </c>
      <c r="AD5" s="27">
        <v>2308.27</v>
      </c>
      <c r="AE5" s="25" t="s">
        <v>73</v>
      </c>
      <c r="AF5" s="22"/>
      <c r="AG5" s="22">
        <f t="shared" ref="AG5:AG36" si="4">$B$2*AI5+(1-$B$2)*AH5</f>
        <v>83.4</v>
      </c>
      <c r="AH5" s="22">
        <v>82.1</v>
      </c>
      <c r="AI5" s="22">
        <v>83.4</v>
      </c>
      <c r="AJ5" s="27">
        <v>83.56</v>
      </c>
      <c r="AK5" s="25" t="s">
        <v>73</v>
      </c>
      <c r="AL5" s="22"/>
      <c r="AM5" s="22">
        <f t="shared" ref="AM5:AM36" si="5">$B$2*AO5+(1-$B$2)*AN5</f>
        <v>13.9</v>
      </c>
      <c r="AN5" s="22">
        <v>15.1</v>
      </c>
      <c r="AO5" s="22">
        <v>13.9</v>
      </c>
      <c r="AP5" s="27">
        <v>13.82</v>
      </c>
      <c r="AQ5" s="25" t="s">
        <v>73</v>
      </c>
      <c r="AR5" s="22"/>
      <c r="AS5" s="22">
        <f t="shared" ref="AS5:AS36" si="6">$B$2*AU5+(1-$B$2)*AT5</f>
        <v>86.1</v>
      </c>
      <c r="AT5" s="22">
        <v>84.9</v>
      </c>
      <c r="AU5" s="22">
        <v>86.1</v>
      </c>
      <c r="AV5" s="27">
        <v>86.18</v>
      </c>
      <c r="AW5" s="25" t="s">
        <v>73</v>
      </c>
      <c r="AX5" s="22"/>
      <c r="AY5" s="22">
        <f t="shared" ref="AY5:AY36" si="7">$B$2*BA5+(1-$B$2)*AZ5</f>
        <v>3.1</v>
      </c>
      <c r="AZ5" s="22">
        <v>3.3</v>
      </c>
      <c r="BA5" s="22">
        <v>3.1</v>
      </c>
      <c r="BB5" s="27">
        <v>3.04</v>
      </c>
      <c r="BC5" s="22" t="s">
        <v>73</v>
      </c>
    </row>
    <row r="6" spans="1:58" ht="12.75" x14ac:dyDescent="0.2">
      <c r="A6" s="7">
        <v>87</v>
      </c>
      <c r="B6">
        <v>2</v>
      </c>
      <c r="C6" s="22">
        <f t="shared" si="0"/>
        <v>2248</v>
      </c>
      <c r="D6" s="22">
        <v>2264.8000000000002</v>
      </c>
      <c r="E6" s="22">
        <v>2248</v>
      </c>
      <c r="F6" s="27">
        <v>2247.77</v>
      </c>
      <c r="G6" s="25">
        <v>38.799999999999997</v>
      </c>
      <c r="H6" s="22"/>
      <c r="I6" s="22">
        <f t="shared" si="1"/>
        <v>66.400000000000006</v>
      </c>
      <c r="J6" s="22">
        <v>71.5</v>
      </c>
      <c r="K6" s="22">
        <v>66.400000000000006</v>
      </c>
      <c r="L6" s="27">
        <v>66.819999999999993</v>
      </c>
      <c r="M6" s="25">
        <v>-13.5</v>
      </c>
      <c r="N6" s="22"/>
      <c r="O6" s="22">
        <f t="shared" si="2"/>
        <v>366.7</v>
      </c>
      <c r="P6" s="22">
        <v>345.1</v>
      </c>
      <c r="Q6" s="22">
        <v>366.7</v>
      </c>
      <c r="R6" s="27">
        <v>366.5</v>
      </c>
      <c r="S6" s="25">
        <v>-14.5</v>
      </c>
      <c r="T6" s="22"/>
      <c r="U6" s="22"/>
      <c r="V6" s="22">
        <v>2681.4</v>
      </c>
      <c r="W6" s="22">
        <v>2681</v>
      </c>
      <c r="X6" s="27">
        <v>2681.09</v>
      </c>
      <c r="Y6" s="25">
        <v>10.8</v>
      </c>
      <c r="Z6" s="22"/>
      <c r="AA6" s="22">
        <f t="shared" si="3"/>
        <v>2314.4</v>
      </c>
      <c r="AB6" s="22">
        <v>2336.3000000000002</v>
      </c>
      <c r="AC6" s="22">
        <v>2314.4</v>
      </c>
      <c r="AD6" s="27">
        <v>2314.59</v>
      </c>
      <c r="AE6" s="25">
        <v>25.3</v>
      </c>
      <c r="AF6" s="22"/>
      <c r="AG6" s="22">
        <f t="shared" si="4"/>
        <v>83.8</v>
      </c>
      <c r="AH6" s="22">
        <v>84.5</v>
      </c>
      <c r="AI6" s="22">
        <v>83.8</v>
      </c>
      <c r="AJ6" s="27">
        <v>83.84</v>
      </c>
      <c r="AK6" s="25">
        <v>1.1000000000000001</v>
      </c>
      <c r="AL6" s="22"/>
      <c r="AM6" s="22">
        <f t="shared" si="5"/>
        <v>13.7</v>
      </c>
      <c r="AN6" s="22">
        <v>12.9</v>
      </c>
      <c r="AO6" s="22">
        <v>13.7</v>
      </c>
      <c r="AP6" s="27">
        <v>13.67</v>
      </c>
      <c r="AQ6" s="25">
        <v>-0.6</v>
      </c>
      <c r="AR6" s="22"/>
      <c r="AS6" s="22">
        <f t="shared" si="6"/>
        <v>86.3</v>
      </c>
      <c r="AT6" s="22">
        <v>87.1</v>
      </c>
      <c r="AU6" s="22">
        <v>86.3</v>
      </c>
      <c r="AV6" s="27">
        <v>86.33</v>
      </c>
      <c r="AW6" s="25">
        <v>0.6</v>
      </c>
      <c r="AX6" s="22"/>
      <c r="AY6" s="22">
        <f t="shared" si="7"/>
        <v>2.9</v>
      </c>
      <c r="AZ6" s="22">
        <v>3.1</v>
      </c>
      <c r="BA6" s="22">
        <v>2.9</v>
      </c>
      <c r="BB6" s="27">
        <v>2.89</v>
      </c>
      <c r="BC6" s="22">
        <v>-0.6</v>
      </c>
      <c r="BD6" s="26"/>
      <c r="BE6" s="26"/>
      <c r="BF6" s="26"/>
    </row>
    <row r="7" spans="1:58" ht="12.75" x14ac:dyDescent="0.2">
      <c r="A7" s="7">
        <v>87</v>
      </c>
      <c r="B7">
        <v>3</v>
      </c>
      <c r="C7" s="22">
        <f t="shared" si="0"/>
        <v>2258.6999999999998</v>
      </c>
      <c r="D7" s="22">
        <v>2288.6999999999998</v>
      </c>
      <c r="E7" s="22">
        <v>2258.6999999999998</v>
      </c>
      <c r="F7" s="27">
        <v>2256.79</v>
      </c>
      <c r="G7" s="25">
        <v>36.1</v>
      </c>
      <c r="H7" s="22"/>
      <c r="I7" s="22">
        <f t="shared" si="1"/>
        <v>63.4</v>
      </c>
      <c r="J7" s="22">
        <v>59.3</v>
      </c>
      <c r="K7" s="22">
        <v>63.4</v>
      </c>
      <c r="L7" s="27">
        <v>63.47</v>
      </c>
      <c r="M7" s="25">
        <v>-13.4</v>
      </c>
      <c r="N7" s="22"/>
      <c r="O7" s="22">
        <f t="shared" si="2"/>
        <v>361.9</v>
      </c>
      <c r="P7" s="22">
        <v>336.6</v>
      </c>
      <c r="Q7" s="22">
        <v>361.9</v>
      </c>
      <c r="R7" s="27">
        <v>363.95</v>
      </c>
      <c r="S7" s="25">
        <v>-10.199999999999999</v>
      </c>
      <c r="T7" s="22"/>
      <c r="U7" s="22"/>
      <c r="V7" s="22">
        <v>2684.6</v>
      </c>
      <c r="W7" s="22">
        <v>2683.9</v>
      </c>
      <c r="X7" s="27">
        <v>2684.21</v>
      </c>
      <c r="Y7" s="25">
        <v>12.5</v>
      </c>
      <c r="Z7" s="22"/>
      <c r="AA7" s="22">
        <f t="shared" si="3"/>
        <v>2322</v>
      </c>
      <c r="AB7" s="22">
        <v>2348.1</v>
      </c>
      <c r="AC7" s="22">
        <v>2322</v>
      </c>
      <c r="AD7" s="27">
        <v>2320.2600000000002</v>
      </c>
      <c r="AE7" s="25">
        <v>22.7</v>
      </c>
      <c r="AF7" s="22"/>
      <c r="AG7" s="22">
        <f t="shared" si="4"/>
        <v>84.2</v>
      </c>
      <c r="AH7" s="22">
        <v>85.3</v>
      </c>
      <c r="AI7" s="22">
        <v>84.2</v>
      </c>
      <c r="AJ7" s="27">
        <v>84.08</v>
      </c>
      <c r="AK7" s="25">
        <v>1</v>
      </c>
      <c r="AL7" s="22"/>
      <c r="AM7" s="22">
        <f t="shared" si="5"/>
        <v>13.5</v>
      </c>
      <c r="AN7" s="22">
        <v>12.5</v>
      </c>
      <c r="AO7" s="22">
        <v>13.5</v>
      </c>
      <c r="AP7" s="27">
        <v>13.56</v>
      </c>
      <c r="AQ7" s="25">
        <v>-0.4</v>
      </c>
      <c r="AR7" s="22"/>
      <c r="AS7" s="22">
        <f t="shared" si="6"/>
        <v>86.5</v>
      </c>
      <c r="AT7" s="22">
        <v>87.5</v>
      </c>
      <c r="AU7" s="22">
        <v>86.5</v>
      </c>
      <c r="AV7" s="27">
        <v>86.44</v>
      </c>
      <c r="AW7" s="25">
        <v>0.4</v>
      </c>
      <c r="AX7" s="22"/>
      <c r="AY7" s="22">
        <f t="shared" si="7"/>
        <v>2.7</v>
      </c>
      <c r="AZ7" s="22">
        <v>2.5</v>
      </c>
      <c r="BA7" s="22">
        <v>2.7</v>
      </c>
      <c r="BB7" s="27">
        <v>2.74</v>
      </c>
      <c r="BC7" s="22">
        <v>-0.6</v>
      </c>
    </row>
    <row r="8" spans="1:58" ht="12.75" x14ac:dyDescent="0.2">
      <c r="A8" s="7">
        <v>87</v>
      </c>
      <c r="B8">
        <v>4</v>
      </c>
      <c r="C8" s="22">
        <f t="shared" si="0"/>
        <v>2261.1</v>
      </c>
      <c r="D8" s="22">
        <v>2254.8000000000002</v>
      </c>
      <c r="E8" s="22">
        <v>2261.1</v>
      </c>
      <c r="F8" s="27">
        <v>2263.73</v>
      </c>
      <c r="G8" s="25">
        <v>27.7</v>
      </c>
      <c r="H8" s="22"/>
      <c r="I8" s="22">
        <f t="shared" si="1"/>
        <v>60.5</v>
      </c>
      <c r="J8" s="22">
        <v>55.7</v>
      </c>
      <c r="K8" s="22">
        <v>60.5</v>
      </c>
      <c r="L8" s="27">
        <v>61.09</v>
      </c>
      <c r="M8" s="25">
        <v>-9.5</v>
      </c>
      <c r="N8" s="22"/>
      <c r="O8" s="22">
        <f t="shared" si="2"/>
        <v>366.2</v>
      </c>
      <c r="P8" s="22">
        <v>377</v>
      </c>
      <c r="Q8" s="22">
        <v>366.2</v>
      </c>
      <c r="R8" s="27">
        <v>362.88</v>
      </c>
      <c r="S8" s="25">
        <v>-4.3</v>
      </c>
      <c r="T8" s="22"/>
      <c r="U8" s="22"/>
      <c r="V8" s="22">
        <v>2687.5</v>
      </c>
      <c r="W8" s="22">
        <v>2687.8</v>
      </c>
      <c r="X8" s="27">
        <v>2687.7</v>
      </c>
      <c r="Y8" s="25">
        <v>14</v>
      </c>
      <c r="Z8" s="22"/>
      <c r="AA8" s="22">
        <f t="shared" si="3"/>
        <v>2321.6999999999998</v>
      </c>
      <c r="AB8" s="22">
        <v>2310.5</v>
      </c>
      <c r="AC8" s="22">
        <v>2321.6999999999998</v>
      </c>
      <c r="AD8" s="27">
        <v>2324.8200000000002</v>
      </c>
      <c r="AE8" s="25">
        <v>18.3</v>
      </c>
      <c r="AF8" s="22"/>
      <c r="AG8" s="22">
        <f t="shared" si="4"/>
        <v>84.1</v>
      </c>
      <c r="AH8" s="22">
        <v>83.9</v>
      </c>
      <c r="AI8" s="22">
        <v>84.1</v>
      </c>
      <c r="AJ8" s="27">
        <v>84.23</v>
      </c>
      <c r="AK8" s="25">
        <v>0.6</v>
      </c>
      <c r="AL8" s="22"/>
      <c r="AM8" s="22">
        <f t="shared" si="5"/>
        <v>13.6</v>
      </c>
      <c r="AN8" s="22">
        <v>14</v>
      </c>
      <c r="AO8" s="22">
        <v>13.6</v>
      </c>
      <c r="AP8" s="27">
        <v>13.5</v>
      </c>
      <c r="AQ8" s="25">
        <v>-0.2</v>
      </c>
      <c r="AR8" s="22"/>
      <c r="AS8" s="22">
        <f t="shared" si="6"/>
        <v>86.4</v>
      </c>
      <c r="AT8" s="22">
        <v>86</v>
      </c>
      <c r="AU8" s="22">
        <v>86.4</v>
      </c>
      <c r="AV8" s="27">
        <v>86.5</v>
      </c>
      <c r="AW8" s="25">
        <v>0.2</v>
      </c>
      <c r="AX8" s="22"/>
      <c r="AY8" s="22">
        <f t="shared" si="7"/>
        <v>2.6</v>
      </c>
      <c r="AZ8" s="22">
        <v>2.4</v>
      </c>
      <c r="BA8" s="22">
        <v>2.6</v>
      </c>
      <c r="BB8" s="27">
        <v>2.63</v>
      </c>
      <c r="BC8" s="22">
        <v>-0.4</v>
      </c>
    </row>
    <row r="9" spans="1:58" ht="12.75" x14ac:dyDescent="0.2">
      <c r="A9" s="7"/>
      <c r="B9">
        <v>1</v>
      </c>
      <c r="C9" s="22">
        <f t="shared" si="0"/>
        <v>2269.1999999999998</v>
      </c>
      <c r="D9" s="22">
        <v>2231.6999999999998</v>
      </c>
      <c r="E9" s="22">
        <v>2269.1999999999998</v>
      </c>
      <c r="F9" s="27">
        <v>2270.29</v>
      </c>
      <c r="G9" s="25">
        <v>26.3</v>
      </c>
      <c r="H9" s="22"/>
      <c r="I9" s="22">
        <f t="shared" si="1"/>
        <v>59.6</v>
      </c>
      <c r="J9" s="22">
        <v>63.3</v>
      </c>
      <c r="K9" s="22">
        <v>59.6</v>
      </c>
      <c r="L9" s="27">
        <v>59.76</v>
      </c>
      <c r="M9" s="25">
        <v>-5.3</v>
      </c>
      <c r="N9" s="22"/>
      <c r="O9" s="22">
        <f t="shared" si="2"/>
        <v>362.8</v>
      </c>
      <c r="P9" s="22">
        <v>395.6</v>
      </c>
      <c r="Q9" s="22">
        <v>362.8</v>
      </c>
      <c r="R9" s="27">
        <v>361.24</v>
      </c>
      <c r="S9" s="25">
        <v>-6.5</v>
      </c>
      <c r="T9" s="22"/>
      <c r="U9" s="22"/>
      <c r="V9" s="22">
        <v>2690.7</v>
      </c>
      <c r="W9" s="22">
        <v>2691.6</v>
      </c>
      <c r="X9" s="27">
        <v>2691.3</v>
      </c>
      <c r="Y9" s="25">
        <v>14.4</v>
      </c>
      <c r="Z9" s="22"/>
      <c r="AA9" s="22">
        <f t="shared" si="3"/>
        <v>2328.8000000000002</v>
      </c>
      <c r="AB9" s="22">
        <v>2295.1</v>
      </c>
      <c r="AC9" s="22">
        <v>2328.8000000000002</v>
      </c>
      <c r="AD9" s="27">
        <v>2330.0500000000002</v>
      </c>
      <c r="AE9" s="25">
        <v>20.9</v>
      </c>
      <c r="AF9" s="22"/>
      <c r="AG9" s="22">
        <f t="shared" si="4"/>
        <v>84.3</v>
      </c>
      <c r="AH9" s="22">
        <v>82.9</v>
      </c>
      <c r="AI9" s="22">
        <v>84.3</v>
      </c>
      <c r="AJ9" s="27">
        <v>84.36</v>
      </c>
      <c r="AK9" s="25">
        <v>0.5</v>
      </c>
      <c r="AL9" s="22"/>
      <c r="AM9" s="22">
        <f t="shared" si="5"/>
        <v>13.5</v>
      </c>
      <c r="AN9" s="22">
        <v>14.7</v>
      </c>
      <c r="AO9" s="22">
        <v>13.5</v>
      </c>
      <c r="AP9" s="27">
        <v>13.42</v>
      </c>
      <c r="AQ9" s="25">
        <v>-0.3</v>
      </c>
      <c r="AR9" s="22"/>
      <c r="AS9" s="22">
        <f t="shared" si="6"/>
        <v>86.5</v>
      </c>
      <c r="AT9" s="22">
        <v>85.3</v>
      </c>
      <c r="AU9" s="22">
        <v>86.5</v>
      </c>
      <c r="AV9" s="27">
        <v>86.58</v>
      </c>
      <c r="AW9" s="25">
        <v>0.3</v>
      </c>
      <c r="AX9" s="22"/>
      <c r="AY9" s="22">
        <f t="shared" si="7"/>
        <v>2.6</v>
      </c>
      <c r="AZ9" s="22">
        <v>2.8</v>
      </c>
      <c r="BA9" s="22">
        <v>2.6</v>
      </c>
      <c r="BB9" s="27">
        <v>2.56</v>
      </c>
      <c r="BC9" s="22">
        <v>-0.3</v>
      </c>
    </row>
    <row r="10" spans="1:58" ht="12.75" x14ac:dyDescent="0.2">
      <c r="A10" s="7">
        <v>88</v>
      </c>
      <c r="B10">
        <v>2</v>
      </c>
      <c r="C10" s="22">
        <f t="shared" si="0"/>
        <v>2278.3000000000002</v>
      </c>
      <c r="D10" s="22">
        <v>2294.9</v>
      </c>
      <c r="E10" s="22">
        <v>2278.3000000000002</v>
      </c>
      <c r="F10" s="27">
        <v>2278.61</v>
      </c>
      <c r="G10" s="25">
        <v>33.299999999999997</v>
      </c>
      <c r="H10" s="22"/>
      <c r="I10" s="22">
        <f t="shared" si="1"/>
        <v>58</v>
      </c>
      <c r="J10" s="22">
        <v>63.3</v>
      </c>
      <c r="K10" s="22">
        <v>58</v>
      </c>
      <c r="L10" s="27">
        <v>58.25</v>
      </c>
      <c r="M10" s="25">
        <v>-6.1</v>
      </c>
      <c r="N10" s="22"/>
      <c r="O10" s="22">
        <f t="shared" si="2"/>
        <v>358.2</v>
      </c>
      <c r="P10" s="22">
        <v>336.7</v>
      </c>
      <c r="Q10" s="22">
        <v>358.2</v>
      </c>
      <c r="R10" s="27">
        <v>358.05</v>
      </c>
      <c r="S10" s="25">
        <v>-12.8</v>
      </c>
      <c r="T10" s="22"/>
      <c r="U10" s="22"/>
      <c r="V10" s="22">
        <v>2694.9</v>
      </c>
      <c r="W10" s="22">
        <v>2694.5</v>
      </c>
      <c r="X10" s="27">
        <v>2694.9</v>
      </c>
      <c r="Y10" s="25">
        <v>14.4</v>
      </c>
      <c r="Z10" s="22"/>
      <c r="AA10" s="22">
        <f t="shared" si="3"/>
        <v>2336.3000000000002</v>
      </c>
      <c r="AB10" s="22">
        <v>2358.1999999999998</v>
      </c>
      <c r="AC10" s="22">
        <v>2336.3000000000002</v>
      </c>
      <c r="AD10" s="27">
        <v>2336.86</v>
      </c>
      <c r="AE10" s="25">
        <v>27.2</v>
      </c>
      <c r="AF10" s="22"/>
      <c r="AG10" s="22">
        <f t="shared" si="4"/>
        <v>84.6</v>
      </c>
      <c r="AH10" s="22">
        <v>85.2</v>
      </c>
      <c r="AI10" s="22">
        <v>84.6</v>
      </c>
      <c r="AJ10" s="27">
        <v>84.55</v>
      </c>
      <c r="AK10" s="25">
        <v>0.8</v>
      </c>
      <c r="AL10" s="22"/>
      <c r="AM10" s="22">
        <f t="shared" si="5"/>
        <v>13.3</v>
      </c>
      <c r="AN10" s="22">
        <v>12.5</v>
      </c>
      <c r="AO10" s="22">
        <v>13.3</v>
      </c>
      <c r="AP10" s="27">
        <v>13.29</v>
      </c>
      <c r="AQ10" s="25">
        <v>-0.5</v>
      </c>
      <c r="AR10" s="22"/>
      <c r="AS10" s="22">
        <f t="shared" si="6"/>
        <v>86.7</v>
      </c>
      <c r="AT10" s="22">
        <v>87.5</v>
      </c>
      <c r="AU10" s="22">
        <v>86.7</v>
      </c>
      <c r="AV10" s="27">
        <v>86.71</v>
      </c>
      <c r="AW10" s="25">
        <v>0.5</v>
      </c>
      <c r="AX10" s="22"/>
      <c r="AY10" s="22">
        <f t="shared" si="7"/>
        <v>2.5</v>
      </c>
      <c r="AZ10" s="22">
        <v>2.7</v>
      </c>
      <c r="BA10" s="22">
        <v>2.5</v>
      </c>
      <c r="BB10" s="27">
        <v>2.4900000000000002</v>
      </c>
      <c r="BC10" s="22">
        <v>-0.3</v>
      </c>
    </row>
    <row r="11" spans="1:58" ht="12.75" x14ac:dyDescent="0.2">
      <c r="A11" s="7">
        <v>88</v>
      </c>
      <c r="B11">
        <v>3</v>
      </c>
      <c r="C11" s="22">
        <f t="shared" si="0"/>
        <v>2286.8000000000002</v>
      </c>
      <c r="D11" s="22">
        <v>2316.6999999999998</v>
      </c>
      <c r="E11" s="22">
        <v>2286.8000000000002</v>
      </c>
      <c r="F11" s="27">
        <v>2287.31</v>
      </c>
      <c r="G11" s="25">
        <v>34.799999999999997</v>
      </c>
      <c r="H11" s="22"/>
      <c r="I11" s="22">
        <f t="shared" si="1"/>
        <v>56.7</v>
      </c>
      <c r="J11" s="22">
        <v>52.8</v>
      </c>
      <c r="K11" s="22">
        <v>56.7</v>
      </c>
      <c r="L11" s="27">
        <v>55.61</v>
      </c>
      <c r="M11" s="25">
        <v>-10.6</v>
      </c>
      <c r="N11" s="22"/>
      <c r="O11" s="22">
        <f t="shared" si="2"/>
        <v>355.3</v>
      </c>
      <c r="P11" s="22">
        <v>330.1</v>
      </c>
      <c r="Q11" s="22">
        <v>355.3</v>
      </c>
      <c r="R11" s="27">
        <v>355.75</v>
      </c>
      <c r="S11" s="25">
        <v>-9.1999999999999993</v>
      </c>
      <c r="T11" s="22"/>
      <c r="U11" s="22"/>
      <c r="V11" s="22">
        <v>2699.6</v>
      </c>
      <c r="W11" s="22">
        <v>2698.9</v>
      </c>
      <c r="X11" s="27">
        <v>2698.66</v>
      </c>
      <c r="Y11" s="25">
        <v>15</v>
      </c>
      <c r="Z11" s="22"/>
      <c r="AA11" s="22">
        <f t="shared" si="3"/>
        <v>2343.5</v>
      </c>
      <c r="AB11" s="22">
        <v>2369.5</v>
      </c>
      <c r="AC11" s="22">
        <v>2343.5</v>
      </c>
      <c r="AD11" s="27">
        <v>2342.91</v>
      </c>
      <c r="AE11" s="25">
        <v>24.2</v>
      </c>
      <c r="AF11" s="22"/>
      <c r="AG11" s="22">
        <f t="shared" si="4"/>
        <v>84.7</v>
      </c>
      <c r="AH11" s="22">
        <v>85.8</v>
      </c>
      <c r="AI11" s="22">
        <v>84.7</v>
      </c>
      <c r="AJ11" s="27">
        <v>84.76</v>
      </c>
      <c r="AK11" s="25">
        <v>0.8</v>
      </c>
      <c r="AL11" s="22"/>
      <c r="AM11" s="22">
        <f t="shared" si="5"/>
        <v>13.2</v>
      </c>
      <c r="AN11" s="22">
        <v>12.2</v>
      </c>
      <c r="AO11" s="22">
        <v>13.2</v>
      </c>
      <c r="AP11" s="27">
        <v>13.18</v>
      </c>
      <c r="AQ11" s="25">
        <v>-0.4</v>
      </c>
      <c r="AR11" s="22"/>
      <c r="AS11" s="22">
        <f t="shared" si="6"/>
        <v>86.8</v>
      </c>
      <c r="AT11" s="22">
        <v>87.8</v>
      </c>
      <c r="AU11" s="22">
        <v>86.8</v>
      </c>
      <c r="AV11" s="27">
        <v>86.82</v>
      </c>
      <c r="AW11" s="25">
        <v>0.4</v>
      </c>
      <c r="AX11" s="22"/>
      <c r="AY11" s="22">
        <f t="shared" si="7"/>
        <v>2.4</v>
      </c>
      <c r="AZ11" s="22">
        <v>2.2000000000000002</v>
      </c>
      <c r="BA11" s="22">
        <v>2.4</v>
      </c>
      <c r="BB11" s="27">
        <v>2.37</v>
      </c>
      <c r="BC11" s="22">
        <v>-0.5</v>
      </c>
    </row>
    <row r="12" spans="1:58" ht="12.75" x14ac:dyDescent="0.2">
      <c r="A12" s="7">
        <v>88</v>
      </c>
      <c r="B12">
        <v>4</v>
      </c>
      <c r="C12" s="22">
        <f t="shared" si="0"/>
        <v>2295.1</v>
      </c>
      <c r="D12" s="22">
        <v>2289</v>
      </c>
      <c r="E12" s="22">
        <v>2295.1</v>
      </c>
      <c r="F12" s="27">
        <v>2295.56</v>
      </c>
      <c r="G12" s="25">
        <v>33</v>
      </c>
      <c r="H12" s="22"/>
      <c r="I12" s="22">
        <f t="shared" si="1"/>
        <v>50.9</v>
      </c>
      <c r="J12" s="22">
        <v>45.9</v>
      </c>
      <c r="K12" s="22">
        <v>50.9</v>
      </c>
      <c r="L12" s="27">
        <v>52.63</v>
      </c>
      <c r="M12" s="25">
        <v>-11.9</v>
      </c>
      <c r="N12" s="22"/>
      <c r="O12" s="22">
        <f t="shared" si="2"/>
        <v>357</v>
      </c>
      <c r="P12" s="22">
        <v>367.7</v>
      </c>
      <c r="Q12" s="22">
        <v>357</v>
      </c>
      <c r="R12" s="27">
        <v>354.68</v>
      </c>
      <c r="S12" s="25">
        <v>-4.3</v>
      </c>
      <c r="T12" s="22"/>
      <c r="U12" s="22"/>
      <c r="V12" s="22">
        <v>2702.6</v>
      </c>
      <c r="W12" s="22">
        <v>2703</v>
      </c>
      <c r="X12" s="27">
        <v>2702.88</v>
      </c>
      <c r="Y12" s="25">
        <v>16.899999999999999</v>
      </c>
      <c r="Z12" s="22"/>
      <c r="AA12" s="22">
        <f t="shared" si="3"/>
        <v>2346</v>
      </c>
      <c r="AB12" s="22">
        <v>2334.9</v>
      </c>
      <c r="AC12" s="22">
        <v>2346</v>
      </c>
      <c r="AD12" s="27">
        <v>2348.19</v>
      </c>
      <c r="AE12" s="25">
        <v>21.1</v>
      </c>
      <c r="AF12" s="22"/>
      <c r="AG12" s="22">
        <f t="shared" si="4"/>
        <v>84.9</v>
      </c>
      <c r="AH12" s="22">
        <v>84.7</v>
      </c>
      <c r="AI12" s="22">
        <v>84.9</v>
      </c>
      <c r="AJ12" s="27">
        <v>84.93</v>
      </c>
      <c r="AK12" s="25">
        <v>0.7</v>
      </c>
      <c r="AL12" s="22"/>
      <c r="AM12" s="22">
        <f t="shared" si="5"/>
        <v>13.2</v>
      </c>
      <c r="AN12" s="22">
        <v>13.6</v>
      </c>
      <c r="AO12" s="22">
        <v>13.2</v>
      </c>
      <c r="AP12" s="27">
        <v>13.12</v>
      </c>
      <c r="AQ12" s="25">
        <v>-0.2</v>
      </c>
      <c r="AR12" s="22"/>
      <c r="AS12" s="22">
        <f t="shared" si="6"/>
        <v>86.8</v>
      </c>
      <c r="AT12" s="22">
        <v>86.4</v>
      </c>
      <c r="AU12" s="22">
        <v>86.8</v>
      </c>
      <c r="AV12" s="27">
        <v>86.88</v>
      </c>
      <c r="AW12" s="25">
        <v>0.2</v>
      </c>
      <c r="AX12" s="22"/>
      <c r="AY12" s="22">
        <f t="shared" si="7"/>
        <v>2.2000000000000002</v>
      </c>
      <c r="AZ12" s="22">
        <v>2</v>
      </c>
      <c r="BA12" s="22">
        <v>2.2000000000000002</v>
      </c>
      <c r="BB12" s="27">
        <v>2.2400000000000002</v>
      </c>
      <c r="BC12" s="22">
        <v>-0.5</v>
      </c>
    </row>
    <row r="13" spans="1:58" ht="12.75" x14ac:dyDescent="0.2">
      <c r="A13" s="7"/>
      <c r="B13">
        <v>1</v>
      </c>
      <c r="C13" s="22">
        <f t="shared" si="0"/>
        <v>2302.8000000000002</v>
      </c>
      <c r="D13" s="22">
        <v>2265.6</v>
      </c>
      <c r="E13" s="22">
        <v>2302.8000000000002</v>
      </c>
      <c r="F13" s="27">
        <v>2304.44</v>
      </c>
      <c r="G13" s="25">
        <v>35.5</v>
      </c>
      <c r="H13" s="22"/>
      <c r="I13" s="22">
        <f t="shared" si="1"/>
        <v>49.6</v>
      </c>
      <c r="J13" s="22">
        <v>53</v>
      </c>
      <c r="K13" s="22">
        <v>49.6</v>
      </c>
      <c r="L13" s="27">
        <v>49.89</v>
      </c>
      <c r="M13" s="25">
        <v>-11</v>
      </c>
      <c r="N13" s="22"/>
      <c r="O13" s="22">
        <f t="shared" si="2"/>
        <v>354.8</v>
      </c>
      <c r="P13" s="22">
        <v>387.7</v>
      </c>
      <c r="Q13" s="22">
        <v>354.8</v>
      </c>
      <c r="R13" s="27">
        <v>353.52</v>
      </c>
      <c r="S13" s="25">
        <v>-4.7</v>
      </c>
      <c r="T13" s="22"/>
      <c r="U13" s="22"/>
      <c r="V13" s="22">
        <v>2706.3</v>
      </c>
      <c r="W13" s="22">
        <v>2707.1</v>
      </c>
      <c r="X13" s="27">
        <v>2707.84</v>
      </c>
      <c r="Y13" s="25">
        <v>19.899999999999999</v>
      </c>
      <c r="Z13" s="22"/>
      <c r="AA13" s="22">
        <f t="shared" si="3"/>
        <v>2352.4</v>
      </c>
      <c r="AB13" s="22">
        <v>2318.6</v>
      </c>
      <c r="AC13" s="22">
        <v>2352.4</v>
      </c>
      <c r="AD13" s="27">
        <v>2354.3200000000002</v>
      </c>
      <c r="AE13" s="25">
        <v>24.5</v>
      </c>
      <c r="AF13" s="22"/>
      <c r="AG13" s="22">
        <f t="shared" si="4"/>
        <v>85.1</v>
      </c>
      <c r="AH13" s="22">
        <v>83.7</v>
      </c>
      <c r="AI13" s="22">
        <v>85.1</v>
      </c>
      <c r="AJ13" s="27">
        <v>85.1</v>
      </c>
      <c r="AK13" s="25">
        <v>0.7</v>
      </c>
      <c r="AL13" s="22"/>
      <c r="AM13" s="22">
        <f t="shared" si="5"/>
        <v>13.1</v>
      </c>
      <c r="AN13" s="22">
        <v>14.3</v>
      </c>
      <c r="AO13" s="22">
        <v>13.1</v>
      </c>
      <c r="AP13" s="27">
        <v>13.06</v>
      </c>
      <c r="AQ13" s="25">
        <v>-0.3</v>
      </c>
      <c r="AR13" s="22"/>
      <c r="AS13" s="22">
        <f t="shared" si="6"/>
        <v>86.9</v>
      </c>
      <c r="AT13" s="22">
        <v>85.7</v>
      </c>
      <c r="AU13" s="22">
        <v>86.9</v>
      </c>
      <c r="AV13" s="27">
        <v>86.94</v>
      </c>
      <c r="AW13" s="25">
        <v>0.3</v>
      </c>
      <c r="AX13" s="22"/>
      <c r="AY13" s="22">
        <f t="shared" si="7"/>
        <v>2.1</v>
      </c>
      <c r="AZ13" s="22">
        <v>2.2999999999999998</v>
      </c>
      <c r="BA13" s="22">
        <v>2.1</v>
      </c>
      <c r="BB13" s="27">
        <v>2.12</v>
      </c>
      <c r="BC13" s="22">
        <v>-0.5</v>
      </c>
    </row>
    <row r="14" spans="1:58" ht="12.75" x14ac:dyDescent="0.2">
      <c r="A14" s="7">
        <v>89</v>
      </c>
      <c r="B14">
        <v>2</v>
      </c>
      <c r="C14" s="22">
        <f t="shared" si="0"/>
        <v>2315.4</v>
      </c>
      <c r="D14" s="22">
        <v>2332.3000000000002</v>
      </c>
      <c r="E14" s="22">
        <v>2315.4</v>
      </c>
      <c r="F14" s="27">
        <v>2313.88</v>
      </c>
      <c r="G14" s="25">
        <v>37.799999999999997</v>
      </c>
      <c r="H14" s="22"/>
      <c r="I14" s="22">
        <f t="shared" si="1"/>
        <v>49.3</v>
      </c>
      <c r="J14" s="22">
        <v>55.1</v>
      </c>
      <c r="K14" s="22">
        <v>49.3</v>
      </c>
      <c r="L14" s="27">
        <v>48.65</v>
      </c>
      <c r="M14" s="25">
        <v>-4.9000000000000004</v>
      </c>
      <c r="N14" s="22"/>
      <c r="O14" s="22">
        <f t="shared" si="2"/>
        <v>349.2</v>
      </c>
      <c r="P14" s="22">
        <v>326.89999999999998</v>
      </c>
      <c r="Q14" s="22">
        <v>349.2</v>
      </c>
      <c r="R14" s="27">
        <v>350.98</v>
      </c>
      <c r="S14" s="25">
        <v>-10.199999999999999</v>
      </c>
      <c r="T14" s="22"/>
      <c r="U14" s="22"/>
      <c r="V14" s="22">
        <v>2714.3</v>
      </c>
      <c r="W14" s="22">
        <v>2713.9</v>
      </c>
      <c r="X14" s="27">
        <v>2713.51</v>
      </c>
      <c r="Y14" s="25">
        <v>22.7</v>
      </c>
      <c r="Z14" s="22"/>
      <c r="AA14" s="22">
        <f t="shared" si="3"/>
        <v>2364.6999999999998</v>
      </c>
      <c r="AB14" s="22">
        <v>2387.4</v>
      </c>
      <c r="AC14" s="22">
        <v>2364.6999999999998</v>
      </c>
      <c r="AD14" s="27">
        <v>2362.5300000000002</v>
      </c>
      <c r="AE14" s="25">
        <v>32.799999999999997</v>
      </c>
      <c r="AF14" s="22"/>
      <c r="AG14" s="22">
        <f t="shared" si="4"/>
        <v>85.3</v>
      </c>
      <c r="AH14" s="22">
        <v>85.9</v>
      </c>
      <c r="AI14" s="22">
        <v>85.3</v>
      </c>
      <c r="AJ14" s="27">
        <v>85.27</v>
      </c>
      <c r="AK14" s="25">
        <v>0.7</v>
      </c>
      <c r="AL14" s="22"/>
      <c r="AM14" s="22">
        <f t="shared" si="5"/>
        <v>12.9</v>
      </c>
      <c r="AN14" s="22">
        <v>12</v>
      </c>
      <c r="AO14" s="22">
        <v>12.9</v>
      </c>
      <c r="AP14" s="27">
        <v>12.93</v>
      </c>
      <c r="AQ14" s="25">
        <v>-0.5</v>
      </c>
      <c r="AR14" s="22"/>
      <c r="AS14" s="22">
        <f t="shared" si="6"/>
        <v>87.1</v>
      </c>
      <c r="AT14" s="22">
        <v>88</v>
      </c>
      <c r="AU14" s="22">
        <v>87.1</v>
      </c>
      <c r="AV14" s="27">
        <v>87.07</v>
      </c>
      <c r="AW14" s="25">
        <v>0.5</v>
      </c>
      <c r="AX14" s="22"/>
      <c r="AY14" s="22">
        <f t="shared" si="7"/>
        <v>2.1</v>
      </c>
      <c r="AZ14" s="22">
        <v>2.2999999999999998</v>
      </c>
      <c r="BA14" s="22">
        <v>2.1</v>
      </c>
      <c r="BB14" s="27">
        <v>2.06</v>
      </c>
      <c r="BC14" s="22">
        <v>-0.2</v>
      </c>
    </row>
    <row r="15" spans="1:58" ht="12.75" x14ac:dyDescent="0.2">
      <c r="A15" s="7">
        <v>89</v>
      </c>
      <c r="B15">
        <v>3</v>
      </c>
      <c r="C15" s="22">
        <f t="shared" si="0"/>
        <v>2324.6</v>
      </c>
      <c r="D15" s="22">
        <v>2354.1</v>
      </c>
      <c r="E15" s="22">
        <v>2324.6</v>
      </c>
      <c r="F15" s="27">
        <v>2324.27</v>
      </c>
      <c r="G15" s="25">
        <v>41.6</v>
      </c>
      <c r="H15" s="22"/>
      <c r="I15" s="22">
        <f t="shared" si="1"/>
        <v>47.6</v>
      </c>
      <c r="J15" s="22">
        <v>43.7</v>
      </c>
      <c r="K15" s="22">
        <v>47.6</v>
      </c>
      <c r="L15" s="27">
        <v>48.89</v>
      </c>
      <c r="M15" s="25">
        <v>1</v>
      </c>
      <c r="N15" s="22"/>
      <c r="O15" s="22">
        <f t="shared" si="2"/>
        <v>347.4</v>
      </c>
      <c r="P15" s="22">
        <v>322.5</v>
      </c>
      <c r="Q15" s="22">
        <v>347.4</v>
      </c>
      <c r="R15" s="27">
        <v>346.34</v>
      </c>
      <c r="S15" s="25">
        <v>-18.600000000000001</v>
      </c>
      <c r="T15" s="22"/>
      <c r="U15" s="22"/>
      <c r="V15" s="22">
        <v>2720.2</v>
      </c>
      <c r="W15" s="22">
        <v>2719.5</v>
      </c>
      <c r="X15" s="27">
        <v>2719.5</v>
      </c>
      <c r="Y15" s="25">
        <v>24</v>
      </c>
      <c r="Z15" s="22"/>
      <c r="AA15" s="22">
        <f t="shared" si="3"/>
        <v>2372.1999999999998</v>
      </c>
      <c r="AB15" s="22">
        <v>2397.8000000000002</v>
      </c>
      <c r="AC15" s="22">
        <v>2372.1999999999998</v>
      </c>
      <c r="AD15" s="27">
        <v>2373.16</v>
      </c>
      <c r="AE15" s="25">
        <v>42.5</v>
      </c>
      <c r="AF15" s="22"/>
      <c r="AG15" s="22">
        <f t="shared" si="4"/>
        <v>85.5</v>
      </c>
      <c r="AH15" s="22">
        <v>86.5</v>
      </c>
      <c r="AI15" s="22">
        <v>85.5</v>
      </c>
      <c r="AJ15" s="27">
        <v>85.47</v>
      </c>
      <c r="AK15" s="25">
        <v>0.8</v>
      </c>
      <c r="AL15" s="22"/>
      <c r="AM15" s="22">
        <f t="shared" si="5"/>
        <v>12.8</v>
      </c>
      <c r="AN15" s="22">
        <v>11.9</v>
      </c>
      <c r="AO15" s="22">
        <v>12.8</v>
      </c>
      <c r="AP15" s="27">
        <v>12.74</v>
      </c>
      <c r="AQ15" s="25">
        <v>-0.8</v>
      </c>
      <c r="AR15" s="22"/>
      <c r="AS15" s="22">
        <f t="shared" si="6"/>
        <v>87.2</v>
      </c>
      <c r="AT15" s="22">
        <v>88.1</v>
      </c>
      <c r="AU15" s="22">
        <v>87.2</v>
      </c>
      <c r="AV15" s="27">
        <v>87.26</v>
      </c>
      <c r="AW15" s="25">
        <v>0.8</v>
      </c>
      <c r="AX15" s="22"/>
      <c r="AY15" s="22">
        <f t="shared" si="7"/>
        <v>2</v>
      </c>
      <c r="AZ15" s="22">
        <v>1.8</v>
      </c>
      <c r="BA15" s="22">
        <v>2</v>
      </c>
      <c r="BB15" s="27">
        <v>2.06</v>
      </c>
      <c r="BC15" s="22">
        <v>0</v>
      </c>
    </row>
    <row r="16" spans="1:58" ht="12.75" x14ac:dyDescent="0.2">
      <c r="A16" s="7">
        <v>89</v>
      </c>
      <c r="B16">
        <v>4</v>
      </c>
      <c r="C16" s="22">
        <f t="shared" si="0"/>
        <v>2334.1999999999998</v>
      </c>
      <c r="D16" s="22">
        <v>2329</v>
      </c>
      <c r="E16" s="22">
        <v>2334.1999999999998</v>
      </c>
      <c r="F16" s="27">
        <v>2333.5300000000002</v>
      </c>
      <c r="G16" s="25">
        <v>37</v>
      </c>
      <c r="H16" s="22"/>
      <c r="I16" s="22">
        <f t="shared" si="1"/>
        <v>52.2</v>
      </c>
      <c r="J16" s="22">
        <v>46.4</v>
      </c>
      <c r="K16" s="22">
        <v>52.2</v>
      </c>
      <c r="L16" s="27">
        <v>49.01</v>
      </c>
      <c r="M16" s="25">
        <v>0.5</v>
      </c>
      <c r="N16" s="22"/>
      <c r="O16" s="22">
        <f t="shared" si="2"/>
        <v>338.9</v>
      </c>
      <c r="P16" s="22">
        <v>349.5</v>
      </c>
      <c r="Q16" s="22">
        <v>338.9</v>
      </c>
      <c r="R16" s="27">
        <v>342.83</v>
      </c>
      <c r="S16" s="25">
        <v>-14</v>
      </c>
      <c r="T16" s="22"/>
      <c r="U16" s="22"/>
      <c r="V16" s="22">
        <v>2724.8</v>
      </c>
      <c r="W16" s="22">
        <v>2725.3</v>
      </c>
      <c r="X16" s="27">
        <v>2725.37</v>
      </c>
      <c r="Y16" s="25">
        <v>23.5</v>
      </c>
      <c r="Z16" s="22"/>
      <c r="AA16" s="22">
        <f t="shared" si="3"/>
        <v>2386.4</v>
      </c>
      <c r="AB16" s="22">
        <v>2375.3000000000002</v>
      </c>
      <c r="AC16" s="22">
        <v>2386.4</v>
      </c>
      <c r="AD16" s="27">
        <v>2382.54</v>
      </c>
      <c r="AE16" s="25">
        <v>37.5</v>
      </c>
      <c r="AF16" s="22"/>
      <c r="AG16" s="22">
        <f t="shared" si="4"/>
        <v>85.6</v>
      </c>
      <c r="AH16" s="22">
        <v>85.5</v>
      </c>
      <c r="AI16" s="22">
        <v>85.6</v>
      </c>
      <c r="AJ16" s="27">
        <v>85.62</v>
      </c>
      <c r="AK16" s="25">
        <v>0.6</v>
      </c>
      <c r="AL16" s="22"/>
      <c r="AM16" s="22">
        <f t="shared" si="5"/>
        <v>12.4</v>
      </c>
      <c r="AN16" s="22">
        <v>12.8</v>
      </c>
      <c r="AO16" s="22">
        <v>12.4</v>
      </c>
      <c r="AP16" s="27">
        <v>12.58</v>
      </c>
      <c r="AQ16" s="25">
        <v>-0.6</v>
      </c>
      <c r="AR16" s="22"/>
      <c r="AS16" s="22">
        <f t="shared" si="6"/>
        <v>87.6</v>
      </c>
      <c r="AT16" s="22">
        <v>87.2</v>
      </c>
      <c r="AU16" s="22">
        <v>87.6</v>
      </c>
      <c r="AV16" s="27">
        <v>87.42</v>
      </c>
      <c r="AW16" s="25">
        <v>0.6</v>
      </c>
      <c r="AX16" s="22"/>
      <c r="AY16" s="22">
        <f t="shared" si="7"/>
        <v>2.2000000000000002</v>
      </c>
      <c r="AZ16" s="22">
        <v>2</v>
      </c>
      <c r="BA16" s="22">
        <v>2.2000000000000002</v>
      </c>
      <c r="BB16" s="27">
        <v>2.06</v>
      </c>
      <c r="BC16" s="22">
        <v>0</v>
      </c>
    </row>
    <row r="17" spans="1:55" ht="12.75" x14ac:dyDescent="0.2">
      <c r="A17" s="7"/>
      <c r="B17">
        <v>1</v>
      </c>
      <c r="C17" s="22">
        <f t="shared" si="0"/>
        <v>2344.9</v>
      </c>
      <c r="D17" s="22">
        <v>2307.6</v>
      </c>
      <c r="E17" s="22">
        <v>2344.9</v>
      </c>
      <c r="F17" s="27">
        <v>2338.7600000000002</v>
      </c>
      <c r="G17" s="25">
        <v>20.9</v>
      </c>
      <c r="H17" s="22"/>
      <c r="I17" s="22">
        <f t="shared" si="1"/>
        <v>48.7</v>
      </c>
      <c r="J17" s="22">
        <v>51.9</v>
      </c>
      <c r="K17" s="22">
        <v>48.7</v>
      </c>
      <c r="L17" s="27">
        <v>48.93</v>
      </c>
      <c r="M17" s="25">
        <v>-0.3</v>
      </c>
      <c r="N17" s="22"/>
      <c r="O17" s="22">
        <f t="shared" si="2"/>
        <v>337.6</v>
      </c>
      <c r="P17" s="22">
        <v>370.9</v>
      </c>
      <c r="Q17" s="22">
        <v>337.6</v>
      </c>
      <c r="R17" s="27">
        <v>343.46</v>
      </c>
      <c r="S17" s="25">
        <v>2.6</v>
      </c>
      <c r="T17" s="22"/>
      <c r="U17" s="22"/>
      <c r="V17" s="22">
        <v>2730.5</v>
      </c>
      <c r="W17" s="22">
        <v>2731.3</v>
      </c>
      <c r="X17" s="27">
        <v>2731.15</v>
      </c>
      <c r="Y17" s="25">
        <v>23.1</v>
      </c>
      <c r="Z17" s="22"/>
      <c r="AA17" s="22">
        <f t="shared" si="3"/>
        <v>2393.6</v>
      </c>
      <c r="AB17" s="22">
        <v>2359.6</v>
      </c>
      <c r="AC17" s="22">
        <v>2393.6</v>
      </c>
      <c r="AD17" s="27">
        <v>2387.6799999999998</v>
      </c>
      <c r="AE17" s="25">
        <v>20.6</v>
      </c>
      <c r="AF17" s="22"/>
      <c r="AG17" s="22">
        <f t="shared" si="4"/>
        <v>85.9</v>
      </c>
      <c r="AH17" s="22">
        <v>84.5</v>
      </c>
      <c r="AI17" s="22">
        <v>85.9</v>
      </c>
      <c r="AJ17" s="27">
        <v>85.63</v>
      </c>
      <c r="AK17" s="25">
        <v>0</v>
      </c>
      <c r="AL17" s="22"/>
      <c r="AM17" s="22">
        <f t="shared" si="5"/>
        <v>12.4</v>
      </c>
      <c r="AN17" s="22">
        <v>13.6</v>
      </c>
      <c r="AO17" s="22">
        <v>12.4</v>
      </c>
      <c r="AP17" s="27">
        <v>12.58</v>
      </c>
      <c r="AQ17" s="25">
        <v>0</v>
      </c>
      <c r="AR17" s="22"/>
      <c r="AS17" s="22">
        <f t="shared" si="6"/>
        <v>87.6</v>
      </c>
      <c r="AT17" s="22">
        <v>86.4</v>
      </c>
      <c r="AU17" s="22">
        <v>87.6</v>
      </c>
      <c r="AV17" s="27">
        <v>87.42</v>
      </c>
      <c r="AW17" s="25">
        <v>0</v>
      </c>
      <c r="AX17" s="22"/>
      <c r="AY17" s="22">
        <f t="shared" si="7"/>
        <v>2</v>
      </c>
      <c r="AZ17" s="22">
        <v>2.2000000000000002</v>
      </c>
      <c r="BA17" s="22">
        <v>2</v>
      </c>
      <c r="BB17" s="27">
        <v>2.0499999999999998</v>
      </c>
      <c r="BC17" s="22">
        <v>0</v>
      </c>
    </row>
    <row r="18" spans="1:55" ht="12.75" x14ac:dyDescent="0.2">
      <c r="A18" s="7">
        <v>90</v>
      </c>
      <c r="B18">
        <v>2</v>
      </c>
      <c r="C18" s="22">
        <f t="shared" si="0"/>
        <v>2336.5</v>
      </c>
      <c r="D18" s="22">
        <v>2353.4</v>
      </c>
      <c r="E18" s="22">
        <v>2336.5</v>
      </c>
      <c r="F18" s="27">
        <v>2339.5100000000002</v>
      </c>
      <c r="G18" s="25">
        <v>3</v>
      </c>
      <c r="H18" s="22"/>
      <c r="I18" s="22">
        <f t="shared" si="1"/>
        <v>48.9</v>
      </c>
      <c r="J18" s="22">
        <v>55.8</v>
      </c>
      <c r="K18" s="22">
        <v>48.9</v>
      </c>
      <c r="L18" s="27">
        <v>51.24</v>
      </c>
      <c r="M18" s="25">
        <v>9.3000000000000007</v>
      </c>
      <c r="N18" s="22"/>
      <c r="O18" s="22">
        <f t="shared" si="2"/>
        <v>351.2</v>
      </c>
      <c r="P18" s="22">
        <v>327.9</v>
      </c>
      <c r="Q18" s="22">
        <v>351.2</v>
      </c>
      <c r="R18" s="27">
        <v>346.04</v>
      </c>
      <c r="S18" s="25">
        <v>10.3</v>
      </c>
      <c r="T18" s="22"/>
      <c r="U18" s="22"/>
      <c r="V18" s="22">
        <v>2737.1</v>
      </c>
      <c r="W18" s="22">
        <v>2736.6</v>
      </c>
      <c r="X18" s="27">
        <v>2736.79</v>
      </c>
      <c r="Y18" s="25">
        <v>22.6</v>
      </c>
      <c r="Z18" s="22"/>
      <c r="AA18" s="22">
        <f t="shared" si="3"/>
        <v>2385.4</v>
      </c>
      <c r="AB18" s="22">
        <v>2409.1999999999998</v>
      </c>
      <c r="AC18" s="22">
        <v>2385.4</v>
      </c>
      <c r="AD18" s="27">
        <v>2390.75</v>
      </c>
      <c r="AE18" s="25">
        <v>12.3</v>
      </c>
      <c r="AF18" s="22"/>
      <c r="AG18" s="22">
        <f t="shared" si="4"/>
        <v>85.4</v>
      </c>
      <c r="AH18" s="22">
        <v>86</v>
      </c>
      <c r="AI18" s="22">
        <v>85.4</v>
      </c>
      <c r="AJ18" s="27">
        <v>85.48</v>
      </c>
      <c r="AK18" s="25">
        <v>-0.6</v>
      </c>
      <c r="AL18" s="22"/>
      <c r="AM18" s="22">
        <f t="shared" si="5"/>
        <v>12.8</v>
      </c>
      <c r="AN18" s="22">
        <v>12</v>
      </c>
      <c r="AO18" s="22">
        <v>12.8</v>
      </c>
      <c r="AP18" s="27">
        <v>12.64</v>
      </c>
      <c r="AQ18" s="25">
        <v>0.3</v>
      </c>
      <c r="AR18" s="22"/>
      <c r="AS18" s="22">
        <f t="shared" si="6"/>
        <v>87.2</v>
      </c>
      <c r="AT18" s="22">
        <v>88</v>
      </c>
      <c r="AU18" s="22">
        <v>87.2</v>
      </c>
      <c r="AV18" s="27">
        <v>87.36</v>
      </c>
      <c r="AW18" s="25">
        <v>-0.3</v>
      </c>
      <c r="AX18" s="22"/>
      <c r="AY18" s="22">
        <f t="shared" si="7"/>
        <v>2.1</v>
      </c>
      <c r="AZ18" s="22">
        <v>2.2999999999999998</v>
      </c>
      <c r="BA18" s="22">
        <v>2.1</v>
      </c>
      <c r="BB18" s="27">
        <v>2.14</v>
      </c>
      <c r="BC18" s="22">
        <v>0.4</v>
      </c>
    </row>
    <row r="19" spans="1:55" ht="12.75" x14ac:dyDescent="0.2">
      <c r="A19" s="7">
        <v>90</v>
      </c>
      <c r="B19">
        <v>3</v>
      </c>
      <c r="C19" s="22">
        <f t="shared" si="0"/>
        <v>2337.6999999999998</v>
      </c>
      <c r="D19" s="22">
        <v>2367.1999999999998</v>
      </c>
      <c r="E19" s="22">
        <v>2337.6999999999998</v>
      </c>
      <c r="F19" s="27">
        <v>2338.0100000000002</v>
      </c>
      <c r="G19" s="25">
        <v>-6</v>
      </c>
      <c r="H19" s="22"/>
      <c r="I19" s="22">
        <f t="shared" si="1"/>
        <v>58</v>
      </c>
      <c r="J19" s="22">
        <v>53.9</v>
      </c>
      <c r="K19" s="22">
        <v>58</v>
      </c>
      <c r="L19" s="27">
        <v>58.06</v>
      </c>
      <c r="M19" s="25">
        <v>27.3</v>
      </c>
      <c r="N19" s="22"/>
      <c r="O19" s="22">
        <f t="shared" si="2"/>
        <v>346.3</v>
      </c>
      <c r="P19" s="22">
        <v>321.5</v>
      </c>
      <c r="Q19" s="22">
        <v>346.3</v>
      </c>
      <c r="R19" s="27">
        <v>345.77</v>
      </c>
      <c r="S19" s="25">
        <v>-1.1000000000000001</v>
      </c>
      <c r="T19" s="22"/>
      <c r="U19" s="22"/>
      <c r="V19" s="22">
        <v>2742.7</v>
      </c>
      <c r="W19" s="22">
        <v>2742</v>
      </c>
      <c r="X19" s="27">
        <v>2741.83</v>
      </c>
      <c r="Y19" s="25">
        <v>20.100000000000001</v>
      </c>
      <c r="Z19" s="22"/>
      <c r="AA19" s="22">
        <f t="shared" si="3"/>
        <v>2395.6999999999998</v>
      </c>
      <c r="AB19" s="22">
        <v>2421.1</v>
      </c>
      <c r="AC19" s="22">
        <v>2395.6999999999998</v>
      </c>
      <c r="AD19" s="27">
        <v>2396.06</v>
      </c>
      <c r="AE19" s="25">
        <v>21.3</v>
      </c>
      <c r="AF19" s="22"/>
      <c r="AG19" s="22">
        <f t="shared" si="4"/>
        <v>85.3</v>
      </c>
      <c r="AH19" s="22">
        <v>86.3</v>
      </c>
      <c r="AI19" s="22">
        <v>85.3</v>
      </c>
      <c r="AJ19" s="27">
        <v>85.27</v>
      </c>
      <c r="AK19" s="25">
        <v>-0.8</v>
      </c>
      <c r="AL19" s="22"/>
      <c r="AM19" s="22">
        <f t="shared" si="5"/>
        <v>12.6</v>
      </c>
      <c r="AN19" s="22">
        <v>11.7</v>
      </c>
      <c r="AO19" s="22">
        <v>12.6</v>
      </c>
      <c r="AP19" s="27">
        <v>12.61</v>
      </c>
      <c r="AQ19" s="25">
        <v>-0.1</v>
      </c>
      <c r="AR19" s="22"/>
      <c r="AS19" s="22">
        <f t="shared" si="6"/>
        <v>87.4</v>
      </c>
      <c r="AT19" s="22">
        <v>88.3</v>
      </c>
      <c r="AU19" s="22">
        <v>87.4</v>
      </c>
      <c r="AV19" s="27">
        <v>87.39</v>
      </c>
      <c r="AW19" s="25">
        <v>0.1</v>
      </c>
      <c r="AX19" s="22"/>
      <c r="AY19" s="22">
        <f t="shared" si="7"/>
        <v>2.4</v>
      </c>
      <c r="AZ19" s="22">
        <v>2.2000000000000002</v>
      </c>
      <c r="BA19" s="22">
        <v>2.4</v>
      </c>
      <c r="BB19" s="27">
        <v>2.42</v>
      </c>
      <c r="BC19" s="22">
        <v>1.1000000000000001</v>
      </c>
    </row>
    <row r="20" spans="1:55" ht="12.75" x14ac:dyDescent="0.2">
      <c r="A20" s="7">
        <v>90</v>
      </c>
      <c r="B20">
        <v>4</v>
      </c>
      <c r="C20" s="22">
        <f t="shared" si="0"/>
        <v>2334.8000000000002</v>
      </c>
      <c r="D20" s="22">
        <v>2330.5</v>
      </c>
      <c r="E20" s="22">
        <v>2334.8000000000002</v>
      </c>
      <c r="F20" s="27">
        <v>2334.5700000000002</v>
      </c>
      <c r="G20" s="25">
        <v>-13.7</v>
      </c>
      <c r="H20" s="22"/>
      <c r="I20" s="22">
        <f t="shared" si="1"/>
        <v>69.2</v>
      </c>
      <c r="J20" s="22">
        <v>62.3</v>
      </c>
      <c r="K20" s="22">
        <v>69.2</v>
      </c>
      <c r="L20" s="27">
        <v>67.349999999999994</v>
      </c>
      <c r="M20" s="25">
        <v>37.1</v>
      </c>
      <c r="N20" s="22"/>
      <c r="O20" s="22">
        <f t="shared" si="2"/>
        <v>342</v>
      </c>
      <c r="P20" s="22">
        <v>352.7</v>
      </c>
      <c r="Q20" s="22">
        <v>342</v>
      </c>
      <c r="R20" s="27">
        <v>344.07</v>
      </c>
      <c r="S20" s="25">
        <v>-6.8</v>
      </c>
      <c r="T20" s="22"/>
      <c r="U20" s="22"/>
      <c r="V20" s="22">
        <v>2745.5</v>
      </c>
      <c r="W20" s="22">
        <v>2746.1</v>
      </c>
      <c r="X20" s="27">
        <v>2745.98</v>
      </c>
      <c r="Y20" s="25">
        <v>16.600000000000001</v>
      </c>
      <c r="Z20" s="22"/>
      <c r="AA20" s="22">
        <f t="shared" si="3"/>
        <v>2404.1</v>
      </c>
      <c r="AB20" s="22">
        <v>2392.8000000000002</v>
      </c>
      <c r="AC20" s="22">
        <v>2404.1</v>
      </c>
      <c r="AD20" s="27">
        <v>2401.92</v>
      </c>
      <c r="AE20" s="25">
        <v>23.4</v>
      </c>
      <c r="AF20" s="22"/>
      <c r="AG20" s="22">
        <f t="shared" si="4"/>
        <v>85</v>
      </c>
      <c r="AH20" s="22">
        <v>84.9</v>
      </c>
      <c r="AI20" s="22">
        <v>85</v>
      </c>
      <c r="AJ20" s="27">
        <v>85.02</v>
      </c>
      <c r="AK20" s="25">
        <v>-1</v>
      </c>
      <c r="AL20" s="22"/>
      <c r="AM20" s="22">
        <f t="shared" si="5"/>
        <v>12.5</v>
      </c>
      <c r="AN20" s="22">
        <v>12.8</v>
      </c>
      <c r="AO20" s="22">
        <v>12.5</v>
      </c>
      <c r="AP20" s="27">
        <v>12.53</v>
      </c>
      <c r="AQ20" s="25">
        <v>-0.3</v>
      </c>
      <c r="AR20" s="22"/>
      <c r="AS20" s="22">
        <f t="shared" si="6"/>
        <v>87.5</v>
      </c>
      <c r="AT20" s="22">
        <v>87.2</v>
      </c>
      <c r="AU20" s="22">
        <v>87.5</v>
      </c>
      <c r="AV20" s="27">
        <v>87.47</v>
      </c>
      <c r="AW20" s="25">
        <v>0.3</v>
      </c>
      <c r="AX20" s="22"/>
      <c r="AY20" s="22">
        <f t="shared" si="7"/>
        <v>2.9</v>
      </c>
      <c r="AZ20" s="22">
        <v>2.6</v>
      </c>
      <c r="BA20" s="22">
        <v>2.9</v>
      </c>
      <c r="BB20" s="27">
        <v>2.8</v>
      </c>
      <c r="BC20" s="22">
        <v>1.5</v>
      </c>
    </row>
    <row r="21" spans="1:55" ht="12.75" x14ac:dyDescent="0.2">
      <c r="A21" s="7"/>
      <c r="B21">
        <v>1</v>
      </c>
      <c r="C21" s="22">
        <f t="shared" si="0"/>
        <v>2324.6</v>
      </c>
      <c r="D21" s="22">
        <v>2287.1</v>
      </c>
      <c r="E21" s="22">
        <v>2324.6</v>
      </c>
      <c r="F21" s="27">
        <v>2323.56</v>
      </c>
      <c r="G21" s="25">
        <v>-44</v>
      </c>
      <c r="H21" s="22"/>
      <c r="I21" s="22">
        <f t="shared" si="1"/>
        <v>76.8</v>
      </c>
      <c r="J21" s="22">
        <v>80.3</v>
      </c>
      <c r="K21" s="22">
        <v>76.8</v>
      </c>
      <c r="L21" s="27">
        <v>76.92</v>
      </c>
      <c r="M21" s="25">
        <v>38.299999999999997</v>
      </c>
      <c r="N21" s="22"/>
      <c r="O21" s="22">
        <f t="shared" si="2"/>
        <v>347.7</v>
      </c>
      <c r="P21" s="22">
        <v>381</v>
      </c>
      <c r="Q21" s="22">
        <v>347.7</v>
      </c>
      <c r="R21" s="27">
        <v>348.83</v>
      </c>
      <c r="S21" s="25">
        <v>19</v>
      </c>
      <c r="T21" s="22"/>
      <c r="U21" s="22"/>
      <c r="V21" s="22">
        <v>2748.5</v>
      </c>
      <c r="W21" s="22">
        <v>2749.1</v>
      </c>
      <c r="X21" s="27">
        <v>2749.31</v>
      </c>
      <c r="Y21" s="25">
        <v>13.3</v>
      </c>
      <c r="Z21" s="22"/>
      <c r="AA21" s="22">
        <f t="shared" si="3"/>
        <v>2401.4</v>
      </c>
      <c r="AB21" s="22">
        <v>2367.5</v>
      </c>
      <c r="AC21" s="22">
        <v>2401.4</v>
      </c>
      <c r="AD21" s="27">
        <v>2400.48</v>
      </c>
      <c r="AE21" s="25">
        <v>-5.7</v>
      </c>
      <c r="AF21" s="22"/>
      <c r="AG21" s="22">
        <f t="shared" si="4"/>
        <v>84.6</v>
      </c>
      <c r="AH21" s="22">
        <v>83.2</v>
      </c>
      <c r="AI21" s="22">
        <v>84.6</v>
      </c>
      <c r="AJ21" s="27">
        <v>84.51</v>
      </c>
      <c r="AK21" s="25">
        <v>-2</v>
      </c>
      <c r="AL21" s="22"/>
      <c r="AM21" s="22">
        <f t="shared" si="5"/>
        <v>12.6</v>
      </c>
      <c r="AN21" s="22">
        <v>13.9</v>
      </c>
      <c r="AO21" s="22">
        <v>12.6</v>
      </c>
      <c r="AP21" s="27">
        <v>12.69</v>
      </c>
      <c r="AQ21" s="25">
        <v>0.6</v>
      </c>
      <c r="AR21" s="22"/>
      <c r="AS21" s="22">
        <f t="shared" si="6"/>
        <v>87.4</v>
      </c>
      <c r="AT21" s="22">
        <v>86.1</v>
      </c>
      <c r="AU21" s="22">
        <v>87.4</v>
      </c>
      <c r="AV21" s="27">
        <v>87.31</v>
      </c>
      <c r="AW21" s="25">
        <v>-0.6</v>
      </c>
      <c r="AX21" s="22"/>
      <c r="AY21" s="22">
        <f t="shared" si="7"/>
        <v>3.2</v>
      </c>
      <c r="AZ21" s="22">
        <v>3.4</v>
      </c>
      <c r="BA21" s="22">
        <v>3.2</v>
      </c>
      <c r="BB21" s="27">
        <v>3.2</v>
      </c>
      <c r="BC21" s="22">
        <v>1.6</v>
      </c>
    </row>
    <row r="22" spans="1:55" ht="12.75" x14ac:dyDescent="0.2">
      <c r="A22" s="7">
        <v>91</v>
      </c>
      <c r="B22">
        <v>2</v>
      </c>
      <c r="C22" s="22">
        <f t="shared" si="0"/>
        <v>2302.6999999999998</v>
      </c>
      <c r="D22" s="22">
        <v>2319.1999999999998</v>
      </c>
      <c r="E22" s="22">
        <v>2302.6999999999998</v>
      </c>
      <c r="F22" s="27">
        <v>2301.9</v>
      </c>
      <c r="G22" s="25">
        <v>-86.7</v>
      </c>
      <c r="H22" s="22"/>
      <c r="I22" s="22">
        <f t="shared" si="1"/>
        <v>87.7</v>
      </c>
      <c r="J22" s="22">
        <v>95.7</v>
      </c>
      <c r="K22" s="22">
        <v>87.7</v>
      </c>
      <c r="L22" s="27">
        <v>88.49</v>
      </c>
      <c r="M22" s="25">
        <v>46.3</v>
      </c>
      <c r="N22" s="22"/>
      <c r="O22" s="22">
        <f t="shared" si="2"/>
        <v>362.1</v>
      </c>
      <c r="P22" s="22">
        <v>338.1</v>
      </c>
      <c r="Q22" s="22">
        <v>362.1</v>
      </c>
      <c r="R22" s="27">
        <v>361.9</v>
      </c>
      <c r="S22" s="25">
        <v>52.3</v>
      </c>
      <c r="T22" s="22"/>
      <c r="U22" s="22"/>
      <c r="V22" s="22">
        <v>2753</v>
      </c>
      <c r="W22" s="22">
        <v>2752.5</v>
      </c>
      <c r="X22" s="27">
        <v>2752.29</v>
      </c>
      <c r="Y22" s="25">
        <v>11.9</v>
      </c>
      <c r="Z22" s="22"/>
      <c r="AA22" s="22">
        <f t="shared" si="3"/>
        <v>2390.4</v>
      </c>
      <c r="AB22" s="22">
        <v>2414.9</v>
      </c>
      <c r="AC22" s="22">
        <v>2390.4</v>
      </c>
      <c r="AD22" s="27">
        <v>2390.39</v>
      </c>
      <c r="AE22" s="25">
        <v>-40.4</v>
      </c>
      <c r="AF22" s="22"/>
      <c r="AG22" s="22">
        <f t="shared" si="4"/>
        <v>83.7</v>
      </c>
      <c r="AH22" s="22">
        <v>84.2</v>
      </c>
      <c r="AI22" s="22">
        <v>83.7</v>
      </c>
      <c r="AJ22" s="27">
        <v>83.64</v>
      </c>
      <c r="AK22" s="25">
        <v>-3.5</v>
      </c>
      <c r="AL22" s="22"/>
      <c r="AM22" s="22">
        <f t="shared" si="5"/>
        <v>13.2</v>
      </c>
      <c r="AN22" s="22">
        <v>12.3</v>
      </c>
      <c r="AO22" s="22">
        <v>13.2</v>
      </c>
      <c r="AP22" s="27">
        <v>13.15</v>
      </c>
      <c r="AQ22" s="25">
        <v>1.8</v>
      </c>
      <c r="AR22" s="22"/>
      <c r="AS22" s="22">
        <f t="shared" si="6"/>
        <v>86.8</v>
      </c>
      <c r="AT22" s="22">
        <v>87.7</v>
      </c>
      <c r="AU22" s="22">
        <v>86.8</v>
      </c>
      <c r="AV22" s="27">
        <v>86.85</v>
      </c>
      <c r="AW22" s="25">
        <v>-1.8</v>
      </c>
      <c r="AX22" s="22"/>
      <c r="AY22" s="22">
        <f t="shared" si="7"/>
        <v>3.7</v>
      </c>
      <c r="AZ22" s="22">
        <v>4</v>
      </c>
      <c r="BA22" s="22">
        <v>3.7</v>
      </c>
      <c r="BB22" s="27">
        <v>3.7</v>
      </c>
      <c r="BC22" s="22">
        <v>2</v>
      </c>
    </row>
    <row r="23" spans="1:55" ht="12.75" x14ac:dyDescent="0.2">
      <c r="A23" s="7">
        <v>91</v>
      </c>
      <c r="B23">
        <v>3</v>
      </c>
      <c r="C23" s="22">
        <f t="shared" si="0"/>
        <v>2269.9</v>
      </c>
      <c r="D23" s="22">
        <v>2300.1</v>
      </c>
      <c r="E23" s="22">
        <v>2269.9</v>
      </c>
      <c r="F23" s="27">
        <v>2272.4299999999998</v>
      </c>
      <c r="G23" s="25">
        <v>-117.9</v>
      </c>
      <c r="H23" s="22"/>
      <c r="I23" s="22">
        <f t="shared" si="1"/>
        <v>105.3</v>
      </c>
      <c r="J23" s="22">
        <v>100.9</v>
      </c>
      <c r="K23" s="22">
        <v>105.3</v>
      </c>
      <c r="L23" s="27">
        <v>104.83</v>
      </c>
      <c r="M23" s="25">
        <v>65.400000000000006</v>
      </c>
      <c r="N23" s="22"/>
      <c r="O23" s="22">
        <f t="shared" si="2"/>
        <v>380</v>
      </c>
      <c r="P23" s="22">
        <v>354.6</v>
      </c>
      <c r="Q23" s="22">
        <v>380</v>
      </c>
      <c r="R23" s="27">
        <v>378.06</v>
      </c>
      <c r="S23" s="25">
        <v>64.599999999999994</v>
      </c>
      <c r="T23" s="22"/>
      <c r="U23" s="22"/>
      <c r="V23" s="22">
        <v>2755.7</v>
      </c>
      <c r="W23" s="22">
        <v>2755.1</v>
      </c>
      <c r="X23" s="27">
        <v>2755.32</v>
      </c>
      <c r="Y23" s="25">
        <v>12.1</v>
      </c>
      <c r="Z23" s="22"/>
      <c r="AA23" s="22">
        <f t="shared" si="3"/>
        <v>2375.1999999999998</v>
      </c>
      <c r="AB23" s="22">
        <v>2401.1</v>
      </c>
      <c r="AC23" s="22">
        <v>2375.1999999999998</v>
      </c>
      <c r="AD23" s="27">
        <v>2377.2600000000002</v>
      </c>
      <c r="AE23" s="25">
        <v>-52.5</v>
      </c>
      <c r="AF23" s="22"/>
      <c r="AG23" s="22">
        <f t="shared" si="4"/>
        <v>82.4</v>
      </c>
      <c r="AH23" s="22">
        <v>83.5</v>
      </c>
      <c r="AI23" s="22">
        <v>82.4</v>
      </c>
      <c r="AJ23" s="27">
        <v>82.47</v>
      </c>
      <c r="AK23" s="25">
        <v>-4.5999999999999996</v>
      </c>
      <c r="AL23" s="22"/>
      <c r="AM23" s="22">
        <f t="shared" si="5"/>
        <v>13.8</v>
      </c>
      <c r="AN23" s="22">
        <v>12.9</v>
      </c>
      <c r="AO23" s="22">
        <v>13.8</v>
      </c>
      <c r="AP23" s="27">
        <v>13.72</v>
      </c>
      <c r="AQ23" s="25">
        <v>2.2999999999999998</v>
      </c>
      <c r="AR23" s="22"/>
      <c r="AS23" s="22">
        <f t="shared" si="6"/>
        <v>86.2</v>
      </c>
      <c r="AT23" s="22">
        <v>87.1</v>
      </c>
      <c r="AU23" s="22">
        <v>86.2</v>
      </c>
      <c r="AV23" s="27">
        <v>86.28</v>
      </c>
      <c r="AW23" s="25">
        <v>-2.2999999999999998</v>
      </c>
      <c r="AX23" s="22"/>
      <c r="AY23" s="22">
        <f t="shared" si="7"/>
        <v>4.4000000000000004</v>
      </c>
      <c r="AZ23" s="22">
        <v>4.2</v>
      </c>
      <c r="BA23" s="22">
        <v>4.4000000000000004</v>
      </c>
      <c r="BB23" s="27">
        <v>4.41</v>
      </c>
      <c r="BC23" s="22">
        <v>2.8</v>
      </c>
    </row>
    <row r="24" spans="1:55" ht="12.75" x14ac:dyDescent="0.2">
      <c r="A24" s="7">
        <v>91</v>
      </c>
      <c r="B24">
        <v>4</v>
      </c>
      <c r="C24" s="22">
        <f t="shared" si="0"/>
        <v>2240.9</v>
      </c>
      <c r="D24" s="22">
        <v>2236.9</v>
      </c>
      <c r="E24" s="22">
        <v>2240.9</v>
      </c>
      <c r="F24" s="27">
        <v>2241.71</v>
      </c>
      <c r="G24" s="25">
        <v>-122.9</v>
      </c>
      <c r="H24" s="22"/>
      <c r="I24" s="22">
        <f t="shared" si="1"/>
        <v>127.1</v>
      </c>
      <c r="J24" s="22">
        <v>118.7</v>
      </c>
      <c r="K24" s="22">
        <v>127.1</v>
      </c>
      <c r="L24" s="27">
        <v>125.73</v>
      </c>
      <c r="M24" s="25">
        <v>83.6</v>
      </c>
      <c r="N24" s="22"/>
      <c r="O24" s="22">
        <f t="shared" si="2"/>
        <v>390.4</v>
      </c>
      <c r="P24" s="22">
        <v>402.2</v>
      </c>
      <c r="Q24" s="22">
        <v>390.4</v>
      </c>
      <c r="R24" s="27">
        <v>391.03</v>
      </c>
      <c r="S24" s="25">
        <v>51.9</v>
      </c>
      <c r="T24" s="22"/>
      <c r="U24" s="22"/>
      <c r="V24" s="22">
        <v>2757.8</v>
      </c>
      <c r="W24" s="22">
        <v>2758.3</v>
      </c>
      <c r="X24" s="27">
        <v>2758.47</v>
      </c>
      <c r="Y24" s="25">
        <v>12.6</v>
      </c>
      <c r="Z24" s="22"/>
      <c r="AA24" s="22">
        <f t="shared" si="3"/>
        <v>2368</v>
      </c>
      <c r="AB24" s="22">
        <v>2355.6</v>
      </c>
      <c r="AC24" s="22">
        <v>2368</v>
      </c>
      <c r="AD24" s="27">
        <v>2367.44</v>
      </c>
      <c r="AE24" s="25">
        <v>-39.299999999999997</v>
      </c>
      <c r="AF24" s="22"/>
      <c r="AG24" s="22">
        <f t="shared" si="4"/>
        <v>81.2</v>
      </c>
      <c r="AH24" s="22">
        <v>81.099999999999994</v>
      </c>
      <c r="AI24" s="22">
        <v>81.2</v>
      </c>
      <c r="AJ24" s="27">
        <v>81.27</v>
      </c>
      <c r="AK24" s="25">
        <v>-4.8</v>
      </c>
      <c r="AL24" s="22"/>
      <c r="AM24" s="22">
        <f t="shared" si="5"/>
        <v>14.2</v>
      </c>
      <c r="AN24" s="22">
        <v>14.6</v>
      </c>
      <c r="AO24" s="22">
        <v>14.2</v>
      </c>
      <c r="AP24" s="27">
        <v>14.18</v>
      </c>
      <c r="AQ24" s="25">
        <v>1.8</v>
      </c>
      <c r="AR24" s="22"/>
      <c r="AS24" s="22">
        <f t="shared" si="6"/>
        <v>85.8</v>
      </c>
      <c r="AT24" s="22">
        <v>85.4</v>
      </c>
      <c r="AU24" s="22">
        <v>85.8</v>
      </c>
      <c r="AV24" s="27">
        <v>85.82</v>
      </c>
      <c r="AW24" s="25">
        <v>-1.8</v>
      </c>
      <c r="AX24" s="22"/>
      <c r="AY24" s="22">
        <f t="shared" si="7"/>
        <v>5.4</v>
      </c>
      <c r="AZ24" s="22">
        <v>5</v>
      </c>
      <c r="BA24" s="22">
        <v>5.4</v>
      </c>
      <c r="BB24" s="27">
        <v>5.31</v>
      </c>
      <c r="BC24" s="22">
        <v>3.6</v>
      </c>
    </row>
    <row r="25" spans="1:55" ht="12.75" x14ac:dyDescent="0.2">
      <c r="A25" s="7"/>
      <c r="B25">
        <v>1</v>
      </c>
      <c r="C25" s="22">
        <f t="shared" si="0"/>
        <v>2208.5</v>
      </c>
      <c r="D25" s="22">
        <v>2170.1</v>
      </c>
      <c r="E25" s="22">
        <v>2208.5</v>
      </c>
      <c r="F25" s="27">
        <v>2213.39</v>
      </c>
      <c r="G25" s="25">
        <v>-113.3</v>
      </c>
      <c r="H25" s="22"/>
      <c r="I25" s="22">
        <f t="shared" si="1"/>
        <v>146.80000000000001</v>
      </c>
      <c r="J25" s="22">
        <v>151.19999999999999</v>
      </c>
      <c r="K25" s="22">
        <v>146.80000000000001</v>
      </c>
      <c r="L25" s="27">
        <v>148.47</v>
      </c>
      <c r="M25" s="25">
        <v>91</v>
      </c>
      <c r="N25" s="22"/>
      <c r="O25" s="22">
        <f t="shared" si="2"/>
        <v>406.4</v>
      </c>
      <c r="P25" s="22">
        <v>439.9</v>
      </c>
      <c r="Q25" s="22">
        <v>406.4</v>
      </c>
      <c r="R25" s="27">
        <v>399.75</v>
      </c>
      <c r="S25" s="25">
        <v>34.9</v>
      </c>
      <c r="T25" s="22"/>
      <c r="U25" s="22"/>
      <c r="V25" s="22">
        <v>2761.2</v>
      </c>
      <c r="W25" s="22">
        <v>2761.7</v>
      </c>
      <c r="X25" s="27">
        <v>2761.62</v>
      </c>
      <c r="Y25" s="25">
        <v>12.6</v>
      </c>
      <c r="Z25" s="22"/>
      <c r="AA25" s="22">
        <f t="shared" si="3"/>
        <v>2355.3000000000002</v>
      </c>
      <c r="AB25" s="22">
        <v>2321.3000000000002</v>
      </c>
      <c r="AC25" s="22">
        <v>2355.3000000000002</v>
      </c>
      <c r="AD25" s="27">
        <v>2361.86</v>
      </c>
      <c r="AE25" s="25">
        <v>-22.3</v>
      </c>
      <c r="AF25" s="22"/>
      <c r="AG25" s="22">
        <f t="shared" si="4"/>
        <v>80</v>
      </c>
      <c r="AH25" s="22">
        <v>78.599999999999994</v>
      </c>
      <c r="AI25" s="22">
        <v>80</v>
      </c>
      <c r="AJ25" s="27">
        <v>80.150000000000006</v>
      </c>
      <c r="AK25" s="25">
        <v>-4.5</v>
      </c>
      <c r="AL25" s="22"/>
      <c r="AM25" s="22">
        <f t="shared" si="5"/>
        <v>14.7</v>
      </c>
      <c r="AN25" s="22">
        <v>15.9</v>
      </c>
      <c r="AO25" s="22">
        <v>14.7</v>
      </c>
      <c r="AP25" s="27">
        <v>14.48</v>
      </c>
      <c r="AQ25" s="25">
        <v>1.2</v>
      </c>
      <c r="AR25" s="22"/>
      <c r="AS25" s="22">
        <f t="shared" si="6"/>
        <v>85.3</v>
      </c>
      <c r="AT25" s="22">
        <v>84.1</v>
      </c>
      <c r="AU25" s="22">
        <v>85.3</v>
      </c>
      <c r="AV25" s="27">
        <v>85.52</v>
      </c>
      <c r="AW25" s="25">
        <v>-1.2</v>
      </c>
      <c r="AX25" s="22"/>
      <c r="AY25" s="22">
        <f t="shared" si="7"/>
        <v>6.2</v>
      </c>
      <c r="AZ25" s="22">
        <v>6.5</v>
      </c>
      <c r="BA25" s="22">
        <v>6.2</v>
      </c>
      <c r="BB25" s="27">
        <v>6.29</v>
      </c>
      <c r="BC25" s="22">
        <v>3.9</v>
      </c>
    </row>
    <row r="26" spans="1:55" ht="12.75" x14ac:dyDescent="0.2">
      <c r="A26" s="7">
        <v>92</v>
      </c>
      <c r="B26">
        <v>2</v>
      </c>
      <c r="C26" s="22">
        <f t="shared" si="0"/>
        <v>2190.6999999999998</v>
      </c>
      <c r="D26" s="22">
        <v>2206.6999999999998</v>
      </c>
      <c r="E26" s="22">
        <v>2190.6999999999998</v>
      </c>
      <c r="F26" s="27">
        <v>2186.06</v>
      </c>
      <c r="G26" s="25">
        <v>-109.3</v>
      </c>
      <c r="H26" s="22"/>
      <c r="I26" s="22">
        <f t="shared" si="1"/>
        <v>172</v>
      </c>
      <c r="J26" s="22">
        <v>181.3</v>
      </c>
      <c r="K26" s="22">
        <v>172</v>
      </c>
      <c r="L26" s="27">
        <v>169.24</v>
      </c>
      <c r="M26" s="25">
        <v>83.1</v>
      </c>
      <c r="N26" s="22"/>
      <c r="O26" s="22">
        <f t="shared" si="2"/>
        <v>401.8</v>
      </c>
      <c r="P26" s="22">
        <v>377.1</v>
      </c>
      <c r="Q26" s="22">
        <v>401.8</v>
      </c>
      <c r="R26" s="27">
        <v>409.29</v>
      </c>
      <c r="S26" s="25">
        <v>38.1</v>
      </c>
      <c r="T26" s="22"/>
      <c r="U26" s="22"/>
      <c r="V26" s="22">
        <v>2765</v>
      </c>
      <c r="W26" s="22">
        <v>2764.5</v>
      </c>
      <c r="X26" s="27">
        <v>2764.59</v>
      </c>
      <c r="Y26" s="25">
        <v>11.9</v>
      </c>
      <c r="Z26" s="22"/>
      <c r="AA26" s="22">
        <f t="shared" si="3"/>
        <v>2362.6999999999998</v>
      </c>
      <c r="AB26" s="22">
        <v>2388</v>
      </c>
      <c r="AC26" s="22">
        <v>2362.6999999999998</v>
      </c>
      <c r="AD26" s="27">
        <v>2355.3000000000002</v>
      </c>
      <c r="AE26" s="25">
        <v>-26.2</v>
      </c>
      <c r="AF26" s="22"/>
      <c r="AG26" s="22">
        <f t="shared" si="4"/>
        <v>79.2</v>
      </c>
      <c r="AH26" s="22">
        <v>79.8</v>
      </c>
      <c r="AI26" s="22">
        <v>79.2</v>
      </c>
      <c r="AJ26" s="27">
        <v>79.069999999999993</v>
      </c>
      <c r="AK26" s="25">
        <v>-4.3</v>
      </c>
      <c r="AL26" s="22"/>
      <c r="AM26" s="22">
        <f t="shared" si="5"/>
        <v>14.5</v>
      </c>
      <c r="AN26" s="22">
        <v>13.6</v>
      </c>
      <c r="AO26" s="22">
        <v>14.5</v>
      </c>
      <c r="AP26" s="27">
        <v>14.8</v>
      </c>
      <c r="AQ26" s="25">
        <v>1.3</v>
      </c>
      <c r="AR26" s="22"/>
      <c r="AS26" s="22">
        <f t="shared" si="6"/>
        <v>85.5</v>
      </c>
      <c r="AT26" s="22">
        <v>86.4</v>
      </c>
      <c r="AU26" s="22">
        <v>85.5</v>
      </c>
      <c r="AV26" s="27">
        <v>85.2</v>
      </c>
      <c r="AW26" s="25">
        <v>-1.3</v>
      </c>
      <c r="AX26" s="22"/>
      <c r="AY26" s="22">
        <f t="shared" si="7"/>
        <v>7.3</v>
      </c>
      <c r="AZ26" s="22">
        <v>7.6</v>
      </c>
      <c r="BA26" s="22">
        <v>7.3</v>
      </c>
      <c r="BB26" s="27">
        <v>7.19</v>
      </c>
      <c r="BC26" s="22">
        <v>3.6</v>
      </c>
    </row>
    <row r="27" spans="1:55" ht="12.75" x14ac:dyDescent="0.2">
      <c r="A27" s="7">
        <v>92</v>
      </c>
      <c r="B27">
        <v>3</v>
      </c>
      <c r="C27" s="22">
        <f t="shared" si="0"/>
        <v>2154.6</v>
      </c>
      <c r="D27" s="22">
        <v>2186.4</v>
      </c>
      <c r="E27" s="22">
        <v>2154.6</v>
      </c>
      <c r="F27" s="27">
        <v>2156.7600000000002</v>
      </c>
      <c r="G27" s="25">
        <v>-117.2</v>
      </c>
      <c r="H27" s="22"/>
      <c r="I27" s="22">
        <f t="shared" si="1"/>
        <v>188.9</v>
      </c>
      <c r="J27" s="22">
        <v>183.8</v>
      </c>
      <c r="K27" s="22">
        <v>188.9</v>
      </c>
      <c r="L27" s="27">
        <v>187.7</v>
      </c>
      <c r="M27" s="25">
        <v>73.8</v>
      </c>
      <c r="N27" s="22"/>
      <c r="O27" s="22">
        <f t="shared" si="2"/>
        <v>423.9</v>
      </c>
      <c r="P27" s="22">
        <v>397.5</v>
      </c>
      <c r="Q27" s="22">
        <v>423.9</v>
      </c>
      <c r="R27" s="27">
        <v>422.83</v>
      </c>
      <c r="S27" s="25">
        <v>54.2</v>
      </c>
      <c r="T27" s="22"/>
      <c r="U27" s="22"/>
      <c r="V27" s="22">
        <v>2767.7</v>
      </c>
      <c r="W27" s="22">
        <v>2767.3</v>
      </c>
      <c r="X27" s="27">
        <v>2767.29</v>
      </c>
      <c r="Y27" s="25">
        <v>10.8</v>
      </c>
      <c r="Z27" s="22"/>
      <c r="AA27" s="22">
        <f t="shared" si="3"/>
        <v>2343.5</v>
      </c>
      <c r="AB27" s="22">
        <v>2370.1999999999998</v>
      </c>
      <c r="AC27" s="22">
        <v>2343.5</v>
      </c>
      <c r="AD27" s="27">
        <v>2344.46</v>
      </c>
      <c r="AE27" s="25">
        <v>-43.4</v>
      </c>
      <c r="AF27" s="22"/>
      <c r="AG27" s="22">
        <f t="shared" si="4"/>
        <v>77.900000000000006</v>
      </c>
      <c r="AH27" s="22">
        <v>79</v>
      </c>
      <c r="AI27" s="22">
        <v>77.900000000000006</v>
      </c>
      <c r="AJ27" s="27">
        <v>77.94</v>
      </c>
      <c r="AK27" s="25">
        <v>-4.5</v>
      </c>
      <c r="AL27" s="22"/>
      <c r="AM27" s="22">
        <f t="shared" si="5"/>
        <v>15.3</v>
      </c>
      <c r="AN27" s="22">
        <v>14.4</v>
      </c>
      <c r="AO27" s="22">
        <v>15.3</v>
      </c>
      <c r="AP27" s="27">
        <v>15.28</v>
      </c>
      <c r="AQ27" s="25">
        <v>1.9</v>
      </c>
      <c r="AR27" s="22"/>
      <c r="AS27" s="22">
        <f t="shared" si="6"/>
        <v>84.7</v>
      </c>
      <c r="AT27" s="22">
        <v>85.6</v>
      </c>
      <c r="AU27" s="22">
        <v>84.7</v>
      </c>
      <c r="AV27" s="27">
        <v>84.72</v>
      </c>
      <c r="AW27" s="25">
        <v>-1.9</v>
      </c>
      <c r="AX27" s="22"/>
      <c r="AY27" s="22">
        <f t="shared" si="7"/>
        <v>8.1</v>
      </c>
      <c r="AZ27" s="22">
        <v>7.8</v>
      </c>
      <c r="BA27" s="22">
        <v>8.1</v>
      </c>
      <c r="BB27" s="27">
        <v>8.01</v>
      </c>
      <c r="BC27" s="22">
        <v>3.3</v>
      </c>
    </row>
    <row r="28" spans="1:55" ht="12.75" x14ac:dyDescent="0.2">
      <c r="A28" s="7">
        <v>92</v>
      </c>
      <c r="B28">
        <v>4</v>
      </c>
      <c r="C28" s="22">
        <f t="shared" si="0"/>
        <v>2125.3000000000002</v>
      </c>
      <c r="D28" s="22">
        <v>2120.8000000000002</v>
      </c>
      <c r="E28" s="22">
        <v>2125.3000000000002</v>
      </c>
      <c r="F28" s="27">
        <v>2120.67</v>
      </c>
      <c r="G28" s="25">
        <v>-144.4</v>
      </c>
      <c r="H28" s="22"/>
      <c r="I28" s="22">
        <f t="shared" si="1"/>
        <v>201.9</v>
      </c>
      <c r="J28" s="22">
        <v>192.3</v>
      </c>
      <c r="K28" s="22">
        <v>201.9</v>
      </c>
      <c r="L28" s="27">
        <v>209.04</v>
      </c>
      <c r="M28" s="25">
        <v>85.4</v>
      </c>
      <c r="N28" s="22"/>
      <c r="O28" s="22">
        <f t="shared" si="2"/>
        <v>442.3</v>
      </c>
      <c r="P28" s="22">
        <v>455.8</v>
      </c>
      <c r="Q28" s="22">
        <v>442.3</v>
      </c>
      <c r="R28" s="27">
        <v>439.75</v>
      </c>
      <c r="S28" s="25">
        <v>67.7</v>
      </c>
      <c r="T28" s="22"/>
      <c r="U28" s="22"/>
      <c r="V28" s="22">
        <v>2768.9</v>
      </c>
      <c r="W28" s="22">
        <v>2769.5</v>
      </c>
      <c r="X28" s="27">
        <v>2769.46</v>
      </c>
      <c r="Y28" s="25">
        <v>8.6999999999999993</v>
      </c>
      <c r="Z28" s="22"/>
      <c r="AA28" s="22">
        <f t="shared" si="3"/>
        <v>2327.1999999999998</v>
      </c>
      <c r="AB28" s="22">
        <v>2313.1</v>
      </c>
      <c r="AC28" s="22">
        <v>2327.1999999999998</v>
      </c>
      <c r="AD28" s="27">
        <v>2329.71</v>
      </c>
      <c r="AE28" s="25">
        <v>-59</v>
      </c>
      <c r="AF28" s="22"/>
      <c r="AG28" s="22">
        <f t="shared" si="4"/>
        <v>76.7</v>
      </c>
      <c r="AH28" s="22">
        <v>76.599999999999994</v>
      </c>
      <c r="AI28" s="22">
        <v>76.7</v>
      </c>
      <c r="AJ28" s="27">
        <v>76.569999999999993</v>
      </c>
      <c r="AK28" s="25">
        <v>-5.5</v>
      </c>
      <c r="AL28" s="22"/>
      <c r="AM28" s="22">
        <f t="shared" si="5"/>
        <v>16</v>
      </c>
      <c r="AN28" s="22">
        <v>16.5</v>
      </c>
      <c r="AO28" s="22">
        <v>16</v>
      </c>
      <c r="AP28" s="27">
        <v>15.88</v>
      </c>
      <c r="AQ28" s="25">
        <v>2.4</v>
      </c>
      <c r="AR28" s="22"/>
      <c r="AS28" s="22">
        <f t="shared" si="6"/>
        <v>84</v>
      </c>
      <c r="AT28" s="22">
        <v>83.5</v>
      </c>
      <c r="AU28" s="22">
        <v>84</v>
      </c>
      <c r="AV28" s="27">
        <v>84.12</v>
      </c>
      <c r="AW28" s="25">
        <v>-2.4</v>
      </c>
      <c r="AX28" s="22"/>
      <c r="AY28" s="22">
        <f t="shared" si="7"/>
        <v>8.6999999999999993</v>
      </c>
      <c r="AZ28" s="22">
        <v>8.3000000000000007</v>
      </c>
      <c r="BA28" s="22">
        <v>8.6999999999999993</v>
      </c>
      <c r="BB28" s="27">
        <v>8.9700000000000006</v>
      </c>
      <c r="BC28" s="22">
        <v>3.9</v>
      </c>
    </row>
    <row r="29" spans="1:55" ht="12.75" x14ac:dyDescent="0.2">
      <c r="A29" s="7"/>
      <c r="B29">
        <v>1</v>
      </c>
      <c r="C29" s="22">
        <f t="shared" si="0"/>
        <v>2079.9</v>
      </c>
      <c r="D29" s="22">
        <v>2040.4</v>
      </c>
      <c r="E29" s="22">
        <v>2079.9</v>
      </c>
      <c r="F29" s="27">
        <v>2078.0500000000002</v>
      </c>
      <c r="G29" s="25">
        <v>-170.5</v>
      </c>
      <c r="H29" s="22"/>
      <c r="I29" s="22">
        <f t="shared" si="1"/>
        <v>236.8</v>
      </c>
      <c r="J29" s="22">
        <v>242.3</v>
      </c>
      <c r="K29" s="22">
        <v>236.8</v>
      </c>
      <c r="L29" s="27">
        <v>237.04</v>
      </c>
      <c r="M29" s="25">
        <v>112</v>
      </c>
      <c r="N29" s="22"/>
      <c r="O29" s="22">
        <f t="shared" si="2"/>
        <v>454.7</v>
      </c>
      <c r="P29" s="22">
        <v>488.3</v>
      </c>
      <c r="Q29" s="22">
        <v>454.7</v>
      </c>
      <c r="R29" s="27">
        <v>455.88</v>
      </c>
      <c r="S29" s="25">
        <v>64.5</v>
      </c>
      <c r="T29" s="22"/>
      <c r="U29" s="22"/>
      <c r="V29" s="22">
        <v>2771.1</v>
      </c>
      <c r="W29" s="22">
        <v>2771.4</v>
      </c>
      <c r="X29" s="27">
        <v>2770.97</v>
      </c>
      <c r="Y29" s="25">
        <v>6</v>
      </c>
      <c r="Z29" s="22"/>
      <c r="AA29" s="22">
        <f t="shared" si="3"/>
        <v>2316.6999999999998</v>
      </c>
      <c r="AB29" s="22">
        <v>2282.8000000000002</v>
      </c>
      <c r="AC29" s="22">
        <v>2316.6999999999998</v>
      </c>
      <c r="AD29" s="27">
        <v>2315.09</v>
      </c>
      <c r="AE29" s="25">
        <v>-58.5</v>
      </c>
      <c r="AF29" s="22"/>
      <c r="AG29" s="22">
        <f t="shared" si="4"/>
        <v>75</v>
      </c>
      <c r="AH29" s="22">
        <v>73.599999999999994</v>
      </c>
      <c r="AI29" s="22">
        <v>75</v>
      </c>
      <c r="AJ29" s="27">
        <v>74.989999999999995</v>
      </c>
      <c r="AK29" s="25">
        <v>-6.3</v>
      </c>
      <c r="AL29" s="22"/>
      <c r="AM29" s="22">
        <f t="shared" si="5"/>
        <v>16.399999999999999</v>
      </c>
      <c r="AN29" s="22">
        <v>17.600000000000001</v>
      </c>
      <c r="AO29" s="22">
        <v>16.399999999999999</v>
      </c>
      <c r="AP29" s="27">
        <v>16.45</v>
      </c>
      <c r="AQ29" s="25">
        <v>2.2999999999999998</v>
      </c>
      <c r="AR29" s="22"/>
      <c r="AS29" s="22">
        <f t="shared" si="6"/>
        <v>83.6</v>
      </c>
      <c r="AT29" s="22">
        <v>82.4</v>
      </c>
      <c r="AU29" s="22">
        <v>83.6</v>
      </c>
      <c r="AV29" s="27">
        <v>83.55</v>
      </c>
      <c r="AW29" s="25">
        <v>-2.2999999999999998</v>
      </c>
      <c r="AX29" s="22"/>
      <c r="AY29" s="22">
        <f t="shared" si="7"/>
        <v>10.199999999999999</v>
      </c>
      <c r="AZ29" s="22">
        <v>10.6</v>
      </c>
      <c r="BA29" s="22">
        <v>10.199999999999999</v>
      </c>
      <c r="BB29" s="27">
        <v>10.24</v>
      </c>
      <c r="BC29" s="22">
        <v>5.0999999999999996</v>
      </c>
    </row>
    <row r="30" spans="1:55" ht="12.75" x14ac:dyDescent="0.2">
      <c r="A30" s="7">
        <v>93</v>
      </c>
      <c r="B30">
        <v>2</v>
      </c>
      <c r="C30" s="22">
        <f t="shared" si="0"/>
        <v>2031</v>
      </c>
      <c r="D30" s="22">
        <v>2046.4</v>
      </c>
      <c r="E30" s="22">
        <v>2031</v>
      </c>
      <c r="F30" s="27">
        <v>2037.69</v>
      </c>
      <c r="G30" s="25">
        <v>-161.5</v>
      </c>
      <c r="H30" s="22"/>
      <c r="I30" s="22">
        <f t="shared" si="1"/>
        <v>269.5</v>
      </c>
      <c r="J30" s="22">
        <v>280.10000000000002</v>
      </c>
      <c r="K30" s="22">
        <v>269.5</v>
      </c>
      <c r="L30" s="27">
        <v>266.18</v>
      </c>
      <c r="M30" s="25">
        <v>116.6</v>
      </c>
      <c r="N30" s="22"/>
      <c r="O30" s="22">
        <f t="shared" si="2"/>
        <v>471.4</v>
      </c>
      <c r="P30" s="22">
        <v>445.9</v>
      </c>
      <c r="Q30" s="22">
        <v>471.4</v>
      </c>
      <c r="R30" s="27">
        <v>468.32</v>
      </c>
      <c r="S30" s="25">
        <v>49.8</v>
      </c>
      <c r="T30" s="22"/>
      <c r="U30" s="22"/>
      <c r="V30" s="22">
        <v>2772.5</v>
      </c>
      <c r="W30" s="22">
        <v>2771.9</v>
      </c>
      <c r="X30" s="27">
        <v>2772.19</v>
      </c>
      <c r="Y30" s="25">
        <v>4.9000000000000004</v>
      </c>
      <c r="Z30" s="22"/>
      <c r="AA30" s="22">
        <f t="shared" si="3"/>
        <v>2300.5</v>
      </c>
      <c r="AB30" s="22">
        <v>2326.5</v>
      </c>
      <c r="AC30" s="22">
        <v>2300.5</v>
      </c>
      <c r="AD30" s="27">
        <v>2303.87</v>
      </c>
      <c r="AE30" s="25">
        <v>-44.9</v>
      </c>
      <c r="AF30" s="22"/>
      <c r="AG30" s="22">
        <f t="shared" si="4"/>
        <v>73.3</v>
      </c>
      <c r="AH30" s="22">
        <v>73.8</v>
      </c>
      <c r="AI30" s="22">
        <v>73.3</v>
      </c>
      <c r="AJ30" s="27">
        <v>73.5</v>
      </c>
      <c r="AK30" s="25">
        <v>-6</v>
      </c>
      <c r="AL30" s="22"/>
      <c r="AM30" s="22">
        <f t="shared" si="5"/>
        <v>17</v>
      </c>
      <c r="AN30" s="22">
        <v>16.100000000000001</v>
      </c>
      <c r="AO30" s="22">
        <v>17</v>
      </c>
      <c r="AP30" s="27">
        <v>16.89</v>
      </c>
      <c r="AQ30" s="25">
        <v>1.8</v>
      </c>
      <c r="AR30" s="22"/>
      <c r="AS30" s="22">
        <f t="shared" si="6"/>
        <v>83</v>
      </c>
      <c r="AT30" s="22">
        <v>83.9</v>
      </c>
      <c r="AU30" s="22">
        <v>83</v>
      </c>
      <c r="AV30" s="27">
        <v>83.11</v>
      </c>
      <c r="AW30" s="25">
        <v>-1.8</v>
      </c>
      <c r="AX30" s="22"/>
      <c r="AY30" s="22">
        <f t="shared" si="7"/>
        <v>11.7</v>
      </c>
      <c r="AZ30" s="22">
        <v>12</v>
      </c>
      <c r="BA30" s="22">
        <v>11.7</v>
      </c>
      <c r="BB30" s="27">
        <v>11.55</v>
      </c>
      <c r="BC30" s="22">
        <v>5.3</v>
      </c>
    </row>
    <row r="31" spans="1:55" ht="12.75" x14ac:dyDescent="0.2">
      <c r="A31" s="7">
        <v>93</v>
      </c>
      <c r="B31">
        <v>3</v>
      </c>
      <c r="C31" s="22">
        <f t="shared" si="0"/>
        <v>2010.7</v>
      </c>
      <c r="D31" s="22">
        <v>2044.8</v>
      </c>
      <c r="E31" s="22">
        <v>2010.7</v>
      </c>
      <c r="F31" s="27">
        <v>2010.76</v>
      </c>
      <c r="G31" s="25">
        <v>-107.7</v>
      </c>
      <c r="H31" s="22"/>
      <c r="I31" s="22">
        <f t="shared" si="1"/>
        <v>286.3</v>
      </c>
      <c r="J31" s="22">
        <v>280.2</v>
      </c>
      <c r="K31" s="22">
        <v>286.3</v>
      </c>
      <c r="L31" s="27">
        <v>286.27</v>
      </c>
      <c r="M31" s="25">
        <v>80.3</v>
      </c>
      <c r="N31" s="22"/>
      <c r="O31" s="22">
        <f t="shared" si="2"/>
        <v>477.1</v>
      </c>
      <c r="P31" s="22">
        <v>449.3</v>
      </c>
      <c r="Q31" s="22">
        <v>477.1</v>
      </c>
      <c r="R31" s="27">
        <v>477.14</v>
      </c>
      <c r="S31" s="25">
        <v>35.299999999999997</v>
      </c>
      <c r="T31" s="22"/>
      <c r="U31" s="22"/>
      <c r="V31" s="22">
        <v>2774.4</v>
      </c>
      <c r="W31" s="22">
        <v>2774.1</v>
      </c>
      <c r="X31" s="27">
        <v>2774.16</v>
      </c>
      <c r="Y31" s="25">
        <v>7.9</v>
      </c>
      <c r="Z31" s="22"/>
      <c r="AA31" s="22">
        <f t="shared" si="3"/>
        <v>2297</v>
      </c>
      <c r="AB31" s="22">
        <v>2325.1</v>
      </c>
      <c r="AC31" s="22">
        <v>2297</v>
      </c>
      <c r="AD31" s="27">
        <v>2297.02</v>
      </c>
      <c r="AE31" s="25">
        <v>-27.4</v>
      </c>
      <c r="AF31" s="22"/>
      <c r="AG31" s="22">
        <f t="shared" si="4"/>
        <v>72.5</v>
      </c>
      <c r="AH31" s="22">
        <v>73.7</v>
      </c>
      <c r="AI31" s="22">
        <v>72.5</v>
      </c>
      <c r="AJ31" s="27">
        <v>72.48</v>
      </c>
      <c r="AK31" s="25">
        <v>-4.0999999999999996</v>
      </c>
      <c r="AL31" s="22"/>
      <c r="AM31" s="22">
        <f t="shared" si="5"/>
        <v>17.2</v>
      </c>
      <c r="AN31" s="22">
        <v>16.2</v>
      </c>
      <c r="AO31" s="22">
        <v>17.2</v>
      </c>
      <c r="AP31" s="27">
        <v>17.2</v>
      </c>
      <c r="AQ31" s="25">
        <v>1.2</v>
      </c>
      <c r="AR31" s="22"/>
      <c r="AS31" s="22">
        <f t="shared" si="6"/>
        <v>82.8</v>
      </c>
      <c r="AT31" s="22">
        <v>83.8</v>
      </c>
      <c r="AU31" s="22">
        <v>82.8</v>
      </c>
      <c r="AV31" s="27">
        <v>82.8</v>
      </c>
      <c r="AW31" s="25">
        <v>-1.2</v>
      </c>
      <c r="AX31" s="22"/>
      <c r="AY31" s="22">
        <f t="shared" si="7"/>
        <v>12.5</v>
      </c>
      <c r="AZ31" s="22">
        <v>12.1</v>
      </c>
      <c r="BA31" s="22">
        <v>12.5</v>
      </c>
      <c r="BB31" s="27">
        <v>12.46</v>
      </c>
      <c r="BC31" s="22">
        <v>3.6</v>
      </c>
    </row>
    <row r="32" spans="1:55" ht="12.75" x14ac:dyDescent="0.2">
      <c r="A32" s="7">
        <v>93</v>
      </c>
      <c r="B32">
        <v>4</v>
      </c>
      <c r="C32" s="22">
        <f t="shared" si="0"/>
        <v>2003.6</v>
      </c>
      <c r="D32" s="22">
        <v>1998.1</v>
      </c>
      <c r="E32" s="22">
        <v>2003.6</v>
      </c>
      <c r="F32" s="27">
        <v>2002.97</v>
      </c>
      <c r="G32" s="25">
        <v>-31.2</v>
      </c>
      <c r="H32" s="22"/>
      <c r="I32" s="22">
        <f t="shared" si="1"/>
        <v>293.3</v>
      </c>
      <c r="J32" s="22">
        <v>282.2</v>
      </c>
      <c r="K32" s="22">
        <v>293.3</v>
      </c>
      <c r="L32" s="27">
        <v>291.33</v>
      </c>
      <c r="M32" s="25">
        <v>20.2</v>
      </c>
      <c r="N32" s="22"/>
      <c r="O32" s="22">
        <f t="shared" si="2"/>
        <v>480.5</v>
      </c>
      <c r="P32" s="22">
        <v>496.6</v>
      </c>
      <c r="Q32" s="22">
        <v>480.5</v>
      </c>
      <c r="R32" s="27">
        <v>483.62</v>
      </c>
      <c r="S32" s="25">
        <v>25.9</v>
      </c>
      <c r="T32" s="22"/>
      <c r="U32" s="22"/>
      <c r="V32" s="22">
        <v>2776.9</v>
      </c>
      <c r="W32" s="22">
        <v>2777.4</v>
      </c>
      <c r="X32" s="27">
        <v>2777.92</v>
      </c>
      <c r="Y32" s="25">
        <v>15</v>
      </c>
      <c r="Z32" s="22"/>
      <c r="AA32" s="22">
        <f t="shared" si="3"/>
        <v>2296.8000000000002</v>
      </c>
      <c r="AB32" s="22">
        <v>2280.3000000000002</v>
      </c>
      <c r="AC32" s="22">
        <v>2296.8000000000002</v>
      </c>
      <c r="AD32" s="27">
        <v>2294.29</v>
      </c>
      <c r="AE32" s="25">
        <v>-10.9</v>
      </c>
      <c r="AF32" s="22"/>
      <c r="AG32" s="22">
        <f t="shared" si="4"/>
        <v>72.099999999999994</v>
      </c>
      <c r="AH32" s="22">
        <v>72</v>
      </c>
      <c r="AI32" s="22">
        <v>72.099999999999994</v>
      </c>
      <c r="AJ32" s="27">
        <v>72.099999999999994</v>
      </c>
      <c r="AK32" s="25">
        <v>-1.5</v>
      </c>
      <c r="AL32" s="22"/>
      <c r="AM32" s="22">
        <f t="shared" si="5"/>
        <v>17.3</v>
      </c>
      <c r="AN32" s="22">
        <v>17.899999999999999</v>
      </c>
      <c r="AO32" s="22">
        <v>17.3</v>
      </c>
      <c r="AP32" s="27">
        <v>17.41</v>
      </c>
      <c r="AQ32" s="25">
        <v>0.8</v>
      </c>
      <c r="AR32" s="22"/>
      <c r="AS32" s="22">
        <f t="shared" si="6"/>
        <v>82.7</v>
      </c>
      <c r="AT32" s="22">
        <v>82.1</v>
      </c>
      <c r="AU32" s="22">
        <v>82.7</v>
      </c>
      <c r="AV32" s="27">
        <v>82.59</v>
      </c>
      <c r="AW32" s="25">
        <v>-0.8</v>
      </c>
      <c r="AX32" s="22"/>
      <c r="AY32" s="22">
        <f t="shared" si="7"/>
        <v>12.8</v>
      </c>
      <c r="AZ32" s="22">
        <v>12.4</v>
      </c>
      <c r="BA32" s="22">
        <v>12.8</v>
      </c>
      <c r="BB32" s="27">
        <v>12.7</v>
      </c>
      <c r="BC32" s="22">
        <v>0.9</v>
      </c>
    </row>
    <row r="33" spans="1:55" ht="12.75" x14ac:dyDescent="0.2">
      <c r="A33" s="7"/>
      <c r="B33">
        <v>1</v>
      </c>
      <c r="C33" s="22">
        <f t="shared" si="0"/>
        <v>2011.4</v>
      </c>
      <c r="D33" s="22">
        <v>1970.9</v>
      </c>
      <c r="E33" s="22">
        <v>2011.4</v>
      </c>
      <c r="F33" s="27">
        <v>2009.57</v>
      </c>
      <c r="G33" s="25">
        <v>26.4</v>
      </c>
      <c r="H33" s="22"/>
      <c r="I33" s="22">
        <f t="shared" si="1"/>
        <v>287.39999999999998</v>
      </c>
      <c r="J33" s="22">
        <v>294.2</v>
      </c>
      <c r="K33" s="22">
        <v>287.39999999999998</v>
      </c>
      <c r="L33" s="27">
        <v>284.81</v>
      </c>
      <c r="M33" s="25">
        <v>-26</v>
      </c>
      <c r="N33" s="22"/>
      <c r="O33" s="22">
        <f t="shared" si="2"/>
        <v>484.7</v>
      </c>
      <c r="P33" s="22">
        <v>518</v>
      </c>
      <c r="Q33" s="22">
        <v>484.7</v>
      </c>
      <c r="R33" s="27">
        <v>488.86</v>
      </c>
      <c r="S33" s="25">
        <v>21</v>
      </c>
      <c r="T33" s="22"/>
      <c r="U33" s="22"/>
      <c r="V33" s="22">
        <v>2783.2</v>
      </c>
      <c r="W33" s="22">
        <v>2783.5</v>
      </c>
      <c r="X33" s="27">
        <v>2783.25</v>
      </c>
      <c r="Y33" s="25">
        <v>21.3</v>
      </c>
      <c r="Z33" s="22"/>
      <c r="AA33" s="22">
        <f t="shared" si="3"/>
        <v>2298.8000000000002</v>
      </c>
      <c r="AB33" s="22">
        <v>2265.1999999999998</v>
      </c>
      <c r="AC33" s="22">
        <v>2298.8000000000002</v>
      </c>
      <c r="AD33" s="27">
        <v>2294.38</v>
      </c>
      <c r="AE33" s="25">
        <v>0.4</v>
      </c>
      <c r="AF33" s="22"/>
      <c r="AG33" s="22">
        <f t="shared" si="4"/>
        <v>72.3</v>
      </c>
      <c r="AH33" s="22">
        <v>70.8</v>
      </c>
      <c r="AI33" s="22">
        <v>72.3</v>
      </c>
      <c r="AJ33" s="27">
        <v>72.2</v>
      </c>
      <c r="AK33" s="25">
        <v>0.4</v>
      </c>
      <c r="AL33" s="22"/>
      <c r="AM33" s="22">
        <f t="shared" si="5"/>
        <v>17.399999999999999</v>
      </c>
      <c r="AN33" s="22">
        <v>18.600000000000001</v>
      </c>
      <c r="AO33" s="22">
        <v>17.399999999999999</v>
      </c>
      <c r="AP33" s="27">
        <v>17.559999999999999</v>
      </c>
      <c r="AQ33" s="25">
        <v>0.6</v>
      </c>
      <c r="AR33" s="22"/>
      <c r="AS33" s="22">
        <f t="shared" si="6"/>
        <v>82.6</v>
      </c>
      <c r="AT33" s="22">
        <v>81.400000000000006</v>
      </c>
      <c r="AU33" s="22">
        <v>82.6</v>
      </c>
      <c r="AV33" s="27">
        <v>82.44</v>
      </c>
      <c r="AW33" s="25">
        <v>-0.6</v>
      </c>
      <c r="AX33" s="22"/>
      <c r="AY33" s="22">
        <f t="shared" si="7"/>
        <v>12.5</v>
      </c>
      <c r="AZ33" s="22">
        <v>13</v>
      </c>
      <c r="BA33" s="22">
        <v>12.5</v>
      </c>
      <c r="BB33" s="27">
        <v>12.41</v>
      </c>
      <c r="BC33" s="22">
        <v>-1.1000000000000001</v>
      </c>
    </row>
    <row r="34" spans="1:55" ht="12.75" x14ac:dyDescent="0.2">
      <c r="A34" s="7">
        <v>94</v>
      </c>
      <c r="B34">
        <v>2</v>
      </c>
      <c r="C34" s="22">
        <f t="shared" si="0"/>
        <v>2024.1</v>
      </c>
      <c r="D34" s="22">
        <v>2038.3</v>
      </c>
      <c r="E34" s="22">
        <v>2024.1</v>
      </c>
      <c r="F34" s="27">
        <v>2021.88</v>
      </c>
      <c r="G34" s="25">
        <v>49.2</v>
      </c>
      <c r="H34" s="22"/>
      <c r="I34" s="22">
        <f t="shared" si="1"/>
        <v>269.3</v>
      </c>
      <c r="J34" s="22">
        <v>281.7</v>
      </c>
      <c r="K34" s="22">
        <v>269.3</v>
      </c>
      <c r="L34" s="27">
        <v>274.79000000000002</v>
      </c>
      <c r="M34" s="25">
        <v>-40.1</v>
      </c>
      <c r="N34" s="22"/>
      <c r="O34" s="22">
        <f t="shared" si="2"/>
        <v>495.9</v>
      </c>
      <c r="P34" s="22">
        <v>469.9</v>
      </c>
      <c r="Q34" s="22">
        <v>495.9</v>
      </c>
      <c r="R34" s="27">
        <v>492.41</v>
      </c>
      <c r="S34" s="25">
        <v>14.2</v>
      </c>
      <c r="T34" s="22"/>
      <c r="U34" s="22"/>
      <c r="V34" s="22">
        <v>2789.8</v>
      </c>
      <c r="W34" s="22">
        <v>2789.3</v>
      </c>
      <c r="X34" s="27">
        <v>2789.08</v>
      </c>
      <c r="Y34" s="25">
        <v>23.3</v>
      </c>
      <c r="Z34" s="22"/>
      <c r="AA34" s="22">
        <f t="shared" si="3"/>
        <v>2293.4</v>
      </c>
      <c r="AB34" s="22">
        <v>2320</v>
      </c>
      <c r="AC34" s="22">
        <v>2293.4</v>
      </c>
      <c r="AD34" s="27">
        <v>2296.67</v>
      </c>
      <c r="AE34" s="25">
        <v>9.1</v>
      </c>
      <c r="AF34" s="22"/>
      <c r="AG34" s="22">
        <f t="shared" si="4"/>
        <v>72.599999999999994</v>
      </c>
      <c r="AH34" s="22">
        <v>73.099999999999994</v>
      </c>
      <c r="AI34" s="22">
        <v>72.599999999999994</v>
      </c>
      <c r="AJ34" s="27">
        <v>72.489999999999995</v>
      </c>
      <c r="AK34" s="25">
        <v>1.2</v>
      </c>
      <c r="AL34" s="22"/>
      <c r="AM34" s="22">
        <f t="shared" si="5"/>
        <v>17.8</v>
      </c>
      <c r="AN34" s="22">
        <v>16.8</v>
      </c>
      <c r="AO34" s="22">
        <v>17.8</v>
      </c>
      <c r="AP34" s="27">
        <v>17.649999999999999</v>
      </c>
      <c r="AQ34" s="25">
        <v>0.4</v>
      </c>
      <c r="AR34" s="22"/>
      <c r="AS34" s="22">
        <f t="shared" si="6"/>
        <v>82.2</v>
      </c>
      <c r="AT34" s="22">
        <v>83.2</v>
      </c>
      <c r="AU34" s="22">
        <v>82.2</v>
      </c>
      <c r="AV34" s="27">
        <v>82.35</v>
      </c>
      <c r="AW34" s="25">
        <v>-0.4</v>
      </c>
      <c r="AX34" s="22"/>
      <c r="AY34" s="22">
        <f t="shared" si="7"/>
        <v>11.7</v>
      </c>
      <c r="AZ34" s="22">
        <v>12.1</v>
      </c>
      <c r="BA34" s="22">
        <v>11.7</v>
      </c>
      <c r="BB34" s="27">
        <v>11.96</v>
      </c>
      <c r="BC34" s="22">
        <v>-1.8</v>
      </c>
    </row>
    <row r="35" spans="1:55" ht="12.75" x14ac:dyDescent="0.2">
      <c r="A35" s="7">
        <v>94</v>
      </c>
      <c r="B35">
        <v>3</v>
      </c>
      <c r="C35" s="22">
        <f t="shared" si="0"/>
        <v>2034.2</v>
      </c>
      <c r="D35" s="22">
        <v>2070.9</v>
      </c>
      <c r="E35" s="22">
        <v>2034.2</v>
      </c>
      <c r="F35" s="27">
        <v>2033.52</v>
      </c>
      <c r="G35" s="25">
        <v>46.5</v>
      </c>
      <c r="H35" s="22"/>
      <c r="I35" s="22">
        <f t="shared" si="1"/>
        <v>268.5</v>
      </c>
      <c r="J35" s="22">
        <v>261</v>
      </c>
      <c r="K35" s="22">
        <v>268.5</v>
      </c>
      <c r="L35" s="27">
        <v>267.31</v>
      </c>
      <c r="M35" s="25">
        <v>-29.9</v>
      </c>
      <c r="N35" s="22"/>
      <c r="O35" s="22">
        <f t="shared" si="2"/>
        <v>491.4</v>
      </c>
      <c r="P35" s="22">
        <v>462.5</v>
      </c>
      <c r="Q35" s="22">
        <v>491.4</v>
      </c>
      <c r="R35" s="27">
        <v>493.54</v>
      </c>
      <c r="S35" s="25">
        <v>4.5</v>
      </c>
      <c r="T35" s="22"/>
      <c r="U35" s="22"/>
      <c r="V35" s="22">
        <v>2794.4</v>
      </c>
      <c r="W35" s="22">
        <v>2794.1</v>
      </c>
      <c r="X35" s="27">
        <v>2794.37</v>
      </c>
      <c r="Y35" s="25">
        <v>21.2</v>
      </c>
      <c r="Z35" s="22"/>
      <c r="AA35" s="22">
        <f t="shared" si="3"/>
        <v>2302.6999999999998</v>
      </c>
      <c r="AB35" s="22">
        <v>2331.9</v>
      </c>
      <c r="AC35" s="22">
        <v>2302.6999999999998</v>
      </c>
      <c r="AD35" s="27">
        <v>2300.83</v>
      </c>
      <c r="AE35" s="25">
        <v>16.600000000000001</v>
      </c>
      <c r="AF35" s="22"/>
      <c r="AG35" s="22">
        <f t="shared" si="4"/>
        <v>72.8</v>
      </c>
      <c r="AH35" s="22">
        <v>74.099999999999994</v>
      </c>
      <c r="AI35" s="22">
        <v>72.8</v>
      </c>
      <c r="AJ35" s="27">
        <v>72.77</v>
      </c>
      <c r="AK35" s="25">
        <v>1.1000000000000001</v>
      </c>
      <c r="AL35" s="22"/>
      <c r="AM35" s="22">
        <f t="shared" si="5"/>
        <v>17.600000000000001</v>
      </c>
      <c r="AN35" s="22">
        <v>16.600000000000001</v>
      </c>
      <c r="AO35" s="22">
        <v>17.600000000000001</v>
      </c>
      <c r="AP35" s="27">
        <v>17.66</v>
      </c>
      <c r="AQ35" s="25">
        <v>0</v>
      </c>
      <c r="AR35" s="22"/>
      <c r="AS35" s="22">
        <f t="shared" si="6"/>
        <v>82.4</v>
      </c>
      <c r="AT35" s="22">
        <v>83.4</v>
      </c>
      <c r="AU35" s="22">
        <v>82.4</v>
      </c>
      <c r="AV35" s="27">
        <v>82.34</v>
      </c>
      <c r="AW35" s="25">
        <v>0</v>
      </c>
      <c r="AX35" s="22"/>
      <c r="AY35" s="22">
        <f t="shared" si="7"/>
        <v>11.7</v>
      </c>
      <c r="AZ35" s="22">
        <v>11.2</v>
      </c>
      <c r="BA35" s="22">
        <v>11.7</v>
      </c>
      <c r="BB35" s="27">
        <v>11.62</v>
      </c>
      <c r="BC35" s="22">
        <v>-1.4</v>
      </c>
    </row>
    <row r="36" spans="1:55" ht="12.75" x14ac:dyDescent="0.2">
      <c r="A36" s="7">
        <v>94</v>
      </c>
      <c r="B36">
        <v>4</v>
      </c>
      <c r="C36" s="22">
        <f t="shared" si="0"/>
        <v>2039.3</v>
      </c>
      <c r="D36" s="22">
        <v>2032.7</v>
      </c>
      <c r="E36" s="22">
        <v>2039.3</v>
      </c>
      <c r="F36" s="27">
        <v>2044.78</v>
      </c>
      <c r="G36" s="25">
        <v>45.1</v>
      </c>
      <c r="H36" s="22"/>
      <c r="I36" s="22">
        <f t="shared" si="1"/>
        <v>264.5</v>
      </c>
      <c r="J36" s="22">
        <v>252.6</v>
      </c>
      <c r="K36" s="22">
        <v>264.5</v>
      </c>
      <c r="L36" s="27">
        <v>262.32</v>
      </c>
      <c r="M36" s="25">
        <v>-20</v>
      </c>
      <c r="N36" s="22"/>
      <c r="O36" s="22">
        <f t="shared" si="2"/>
        <v>495.4</v>
      </c>
      <c r="P36" s="22">
        <v>513.6</v>
      </c>
      <c r="Q36" s="22">
        <v>495.4</v>
      </c>
      <c r="R36" s="27">
        <v>491.53</v>
      </c>
      <c r="S36" s="25">
        <v>-8</v>
      </c>
      <c r="T36" s="22"/>
      <c r="U36" s="22"/>
      <c r="V36" s="22">
        <v>2798.9</v>
      </c>
      <c r="W36" s="22">
        <v>2799.3</v>
      </c>
      <c r="X36" s="27">
        <v>2798.64</v>
      </c>
      <c r="Y36" s="25">
        <v>17.100000000000001</v>
      </c>
      <c r="Z36" s="22"/>
      <c r="AA36" s="22">
        <f t="shared" si="3"/>
        <v>2303.8000000000002</v>
      </c>
      <c r="AB36" s="22">
        <v>2285.1999999999998</v>
      </c>
      <c r="AC36" s="22">
        <v>2303.8000000000002</v>
      </c>
      <c r="AD36" s="27">
        <v>2307.11</v>
      </c>
      <c r="AE36" s="25">
        <v>25.1</v>
      </c>
      <c r="AF36" s="22"/>
      <c r="AG36" s="22">
        <f t="shared" si="4"/>
        <v>72.900000000000006</v>
      </c>
      <c r="AH36" s="22">
        <v>72.599999999999994</v>
      </c>
      <c r="AI36" s="22">
        <v>72.900000000000006</v>
      </c>
      <c r="AJ36" s="27">
        <v>73.06</v>
      </c>
      <c r="AK36" s="25">
        <v>1.2</v>
      </c>
      <c r="AL36" s="22"/>
      <c r="AM36" s="22">
        <f t="shared" si="5"/>
        <v>17.7</v>
      </c>
      <c r="AN36" s="22">
        <v>18.399999999999999</v>
      </c>
      <c r="AO36" s="22">
        <v>17.7</v>
      </c>
      <c r="AP36" s="27">
        <v>17.559999999999999</v>
      </c>
      <c r="AQ36" s="25">
        <v>-0.4</v>
      </c>
      <c r="AR36" s="22"/>
      <c r="AS36" s="22">
        <f t="shared" si="6"/>
        <v>82.3</v>
      </c>
      <c r="AT36" s="22">
        <v>81.599999999999994</v>
      </c>
      <c r="AU36" s="22">
        <v>82.3</v>
      </c>
      <c r="AV36" s="27">
        <v>82.44</v>
      </c>
      <c r="AW36" s="25">
        <v>0.4</v>
      </c>
      <c r="AX36" s="22"/>
      <c r="AY36" s="22">
        <f t="shared" si="7"/>
        <v>11.5</v>
      </c>
      <c r="AZ36" s="22">
        <v>11.1</v>
      </c>
      <c r="BA36" s="22">
        <v>11.5</v>
      </c>
      <c r="BB36" s="27">
        <v>11.37</v>
      </c>
      <c r="BC36" s="22">
        <v>-1</v>
      </c>
    </row>
    <row r="37" spans="1:55" ht="12.75" x14ac:dyDescent="0.2">
      <c r="A37" s="7"/>
      <c r="B37">
        <v>1</v>
      </c>
      <c r="C37" s="22">
        <f t="shared" ref="C37:C68" si="8">$B$2*E37+(1-$B$2)*D37</f>
        <v>2054.3000000000002</v>
      </c>
      <c r="D37" s="22">
        <v>2013.7</v>
      </c>
      <c r="E37" s="22">
        <v>2054.3000000000002</v>
      </c>
      <c r="F37" s="27">
        <v>2058.54</v>
      </c>
      <c r="G37" s="25">
        <v>55</v>
      </c>
      <c r="H37" s="22"/>
      <c r="I37" s="22">
        <f t="shared" ref="I37:I68" si="9">$B$2*K37+(1-$B$2)*J37</f>
        <v>257.2</v>
      </c>
      <c r="J37" s="22">
        <v>265</v>
      </c>
      <c r="K37" s="22">
        <v>257.2</v>
      </c>
      <c r="L37" s="27">
        <v>255.71</v>
      </c>
      <c r="M37" s="25">
        <v>-26.4</v>
      </c>
      <c r="N37" s="22"/>
      <c r="O37" s="22">
        <f t="shared" ref="O37:O68" si="10">$B$2*Q37+(1-$B$2)*P37</f>
        <v>490.1</v>
      </c>
      <c r="P37" s="22">
        <v>522.6</v>
      </c>
      <c r="Q37" s="22">
        <v>490.1</v>
      </c>
      <c r="R37" s="27">
        <v>487.62</v>
      </c>
      <c r="S37" s="25">
        <v>-15.7</v>
      </c>
      <c r="T37" s="22"/>
      <c r="U37" s="22"/>
      <c r="V37" s="22">
        <v>2801.2</v>
      </c>
      <c r="W37" s="22">
        <v>2801.6</v>
      </c>
      <c r="X37" s="27">
        <v>2801.87</v>
      </c>
      <c r="Y37" s="25">
        <v>12.9</v>
      </c>
      <c r="Z37" s="22"/>
      <c r="AA37" s="22">
        <f t="shared" ref="AA37:AA68" si="11">$B$2*AC37+(1-$B$2)*AB37</f>
        <v>2311.5</v>
      </c>
      <c r="AB37" s="22">
        <v>2278.6</v>
      </c>
      <c r="AC37" s="22">
        <v>2311.5</v>
      </c>
      <c r="AD37" s="27">
        <v>2314.2600000000002</v>
      </c>
      <c r="AE37" s="25">
        <v>28.6</v>
      </c>
      <c r="AF37" s="22"/>
      <c r="AG37" s="22">
        <f t="shared" ref="AG37:AG68" si="12">$B$2*AI37+(1-$B$2)*AH37</f>
        <v>73.3</v>
      </c>
      <c r="AH37" s="22">
        <v>71.900000000000006</v>
      </c>
      <c r="AI37" s="22">
        <v>73.3</v>
      </c>
      <c r="AJ37" s="27">
        <v>73.47</v>
      </c>
      <c r="AK37" s="25">
        <v>1.6</v>
      </c>
      <c r="AL37" s="22"/>
      <c r="AM37" s="22">
        <f t="shared" ref="AM37:AM68" si="13">$B$2*AO37+(1-$B$2)*AN37</f>
        <v>17.5</v>
      </c>
      <c r="AN37" s="22">
        <v>18.7</v>
      </c>
      <c r="AO37" s="22">
        <v>17.5</v>
      </c>
      <c r="AP37" s="27">
        <v>17.399999999999999</v>
      </c>
      <c r="AQ37" s="25">
        <v>-0.6</v>
      </c>
      <c r="AR37" s="22"/>
      <c r="AS37" s="22">
        <f t="shared" ref="AS37:AS68" si="14">$B$2*AU37+(1-$B$2)*AT37</f>
        <v>82.5</v>
      </c>
      <c r="AT37" s="22">
        <v>81.3</v>
      </c>
      <c r="AU37" s="22">
        <v>82.5</v>
      </c>
      <c r="AV37" s="27">
        <v>82.6</v>
      </c>
      <c r="AW37" s="25">
        <v>0.6</v>
      </c>
      <c r="AX37" s="22"/>
      <c r="AY37" s="22">
        <f t="shared" ref="AY37:AY68" si="15">$B$2*BA37+(1-$B$2)*AZ37</f>
        <v>11.1</v>
      </c>
      <c r="AZ37" s="22">
        <v>11.6</v>
      </c>
      <c r="BA37" s="22">
        <v>11.1</v>
      </c>
      <c r="BB37" s="27">
        <v>11.05</v>
      </c>
      <c r="BC37" s="22">
        <v>-1.3</v>
      </c>
    </row>
    <row r="38" spans="1:55" ht="12.75" x14ac:dyDescent="0.2">
      <c r="A38" s="7">
        <v>95</v>
      </c>
      <c r="B38">
        <v>2</v>
      </c>
      <c r="C38" s="22">
        <f t="shared" si="8"/>
        <v>2076.3000000000002</v>
      </c>
      <c r="D38" s="22">
        <v>2088.9</v>
      </c>
      <c r="E38" s="22">
        <v>2076.3000000000002</v>
      </c>
      <c r="F38" s="27">
        <v>2071.9699999999998</v>
      </c>
      <c r="G38" s="25">
        <v>53.7</v>
      </c>
      <c r="H38" s="22"/>
      <c r="I38" s="22">
        <f t="shared" si="9"/>
        <v>247.8</v>
      </c>
      <c r="J38" s="22">
        <v>261.60000000000002</v>
      </c>
      <c r="K38" s="22">
        <v>247.8</v>
      </c>
      <c r="L38" s="27">
        <v>248.13</v>
      </c>
      <c r="M38" s="25">
        <v>-30.3</v>
      </c>
      <c r="N38" s="22"/>
      <c r="O38" s="22">
        <f t="shared" si="10"/>
        <v>480.3</v>
      </c>
      <c r="P38" s="22">
        <v>454.2</v>
      </c>
      <c r="Q38" s="22">
        <v>480.3</v>
      </c>
      <c r="R38" s="27">
        <v>484.05</v>
      </c>
      <c r="S38" s="25">
        <v>-14.3</v>
      </c>
      <c r="T38" s="22"/>
      <c r="U38" s="22"/>
      <c r="V38" s="22">
        <v>2804.7</v>
      </c>
      <c r="W38" s="22">
        <v>2804.3</v>
      </c>
      <c r="X38" s="27">
        <v>2804.15</v>
      </c>
      <c r="Y38" s="25">
        <v>9.1</v>
      </c>
      <c r="Z38" s="22"/>
      <c r="AA38" s="22">
        <f t="shared" si="11"/>
        <v>2324</v>
      </c>
      <c r="AB38" s="22">
        <v>2350.5</v>
      </c>
      <c r="AC38" s="22">
        <v>2324</v>
      </c>
      <c r="AD38" s="27">
        <v>2320.1</v>
      </c>
      <c r="AE38" s="25">
        <v>23.4</v>
      </c>
      <c r="AF38" s="22"/>
      <c r="AG38" s="22">
        <f t="shared" si="12"/>
        <v>74</v>
      </c>
      <c r="AH38" s="22">
        <v>74.5</v>
      </c>
      <c r="AI38" s="22">
        <v>74</v>
      </c>
      <c r="AJ38" s="27">
        <v>73.89</v>
      </c>
      <c r="AK38" s="25">
        <v>1.7</v>
      </c>
      <c r="AL38" s="22"/>
      <c r="AM38" s="22">
        <f t="shared" si="13"/>
        <v>17.100000000000001</v>
      </c>
      <c r="AN38" s="22">
        <v>16.2</v>
      </c>
      <c r="AO38" s="22">
        <v>17.100000000000001</v>
      </c>
      <c r="AP38" s="27">
        <v>17.260000000000002</v>
      </c>
      <c r="AQ38" s="25">
        <v>-0.6</v>
      </c>
      <c r="AR38" s="22"/>
      <c r="AS38" s="22">
        <f t="shared" si="14"/>
        <v>82.9</v>
      </c>
      <c r="AT38" s="22">
        <v>83.8</v>
      </c>
      <c r="AU38" s="22">
        <v>82.9</v>
      </c>
      <c r="AV38" s="27">
        <v>82.74</v>
      </c>
      <c r="AW38" s="25">
        <v>0.6</v>
      </c>
      <c r="AX38" s="22"/>
      <c r="AY38" s="22">
        <f t="shared" si="15"/>
        <v>10.7</v>
      </c>
      <c r="AZ38" s="22">
        <v>11.1</v>
      </c>
      <c r="BA38" s="22">
        <v>10.7</v>
      </c>
      <c r="BB38" s="27">
        <v>10.69</v>
      </c>
      <c r="BC38" s="22">
        <v>-1.4</v>
      </c>
    </row>
    <row r="39" spans="1:55" ht="12.75" x14ac:dyDescent="0.2">
      <c r="A39" s="7">
        <v>95</v>
      </c>
      <c r="B39">
        <v>3</v>
      </c>
      <c r="C39" s="22">
        <f t="shared" si="8"/>
        <v>2078.9</v>
      </c>
      <c r="D39" s="22">
        <v>2117.9</v>
      </c>
      <c r="E39" s="22">
        <v>2078.9</v>
      </c>
      <c r="F39" s="27">
        <v>2078.75</v>
      </c>
      <c r="G39" s="25">
        <v>27.1</v>
      </c>
      <c r="H39" s="22"/>
      <c r="I39" s="22">
        <f t="shared" si="9"/>
        <v>242.1</v>
      </c>
      <c r="J39" s="22">
        <v>233.3</v>
      </c>
      <c r="K39" s="22">
        <v>242.1</v>
      </c>
      <c r="L39" s="27">
        <v>243.94</v>
      </c>
      <c r="M39" s="25">
        <v>-16.8</v>
      </c>
      <c r="N39" s="22"/>
      <c r="O39" s="22">
        <f t="shared" si="10"/>
        <v>485</v>
      </c>
      <c r="P39" s="22">
        <v>455</v>
      </c>
      <c r="Q39" s="22">
        <v>485</v>
      </c>
      <c r="R39" s="27">
        <v>483.17</v>
      </c>
      <c r="S39" s="25">
        <v>-3.5</v>
      </c>
      <c r="T39" s="22"/>
      <c r="U39" s="22"/>
      <c r="V39" s="22">
        <v>2806.2</v>
      </c>
      <c r="W39" s="22">
        <v>2805.9</v>
      </c>
      <c r="X39" s="27">
        <v>2805.85</v>
      </c>
      <c r="Y39" s="25">
        <v>6.8</v>
      </c>
      <c r="Z39" s="22"/>
      <c r="AA39" s="22">
        <f t="shared" si="11"/>
        <v>2320.9</v>
      </c>
      <c r="AB39" s="22">
        <v>2351.1999999999998</v>
      </c>
      <c r="AC39" s="22">
        <v>2320.9</v>
      </c>
      <c r="AD39" s="27">
        <v>2322.69</v>
      </c>
      <c r="AE39" s="25">
        <v>10.3</v>
      </c>
      <c r="AF39" s="22"/>
      <c r="AG39" s="22">
        <f t="shared" si="12"/>
        <v>74.099999999999994</v>
      </c>
      <c r="AH39" s="22">
        <v>75.5</v>
      </c>
      <c r="AI39" s="22">
        <v>74.099999999999994</v>
      </c>
      <c r="AJ39" s="27">
        <v>74.09</v>
      </c>
      <c r="AK39" s="25">
        <v>0.8</v>
      </c>
      <c r="AL39" s="22"/>
      <c r="AM39" s="22">
        <f t="shared" si="13"/>
        <v>17.3</v>
      </c>
      <c r="AN39" s="22">
        <v>16.2</v>
      </c>
      <c r="AO39" s="22">
        <v>17.3</v>
      </c>
      <c r="AP39" s="27">
        <v>17.22</v>
      </c>
      <c r="AQ39" s="25">
        <v>-0.2</v>
      </c>
      <c r="AR39" s="22"/>
      <c r="AS39" s="22">
        <f t="shared" si="14"/>
        <v>82.7</v>
      </c>
      <c r="AT39" s="22">
        <v>83.8</v>
      </c>
      <c r="AU39" s="22">
        <v>82.7</v>
      </c>
      <c r="AV39" s="27">
        <v>82.78</v>
      </c>
      <c r="AW39" s="25">
        <v>0.2</v>
      </c>
      <c r="AX39" s="22"/>
      <c r="AY39" s="22">
        <f t="shared" si="15"/>
        <v>10.4</v>
      </c>
      <c r="AZ39" s="22">
        <v>9.9</v>
      </c>
      <c r="BA39" s="22">
        <v>10.4</v>
      </c>
      <c r="BB39" s="27">
        <v>10.5</v>
      </c>
      <c r="BC39" s="22">
        <v>-0.8</v>
      </c>
    </row>
    <row r="40" spans="1:55" ht="12.75" x14ac:dyDescent="0.2">
      <c r="A40" s="7">
        <v>95</v>
      </c>
      <c r="B40">
        <v>4</v>
      </c>
      <c r="C40" s="22">
        <f t="shared" si="8"/>
        <v>2077.3000000000002</v>
      </c>
      <c r="D40" s="22">
        <v>2069.3000000000002</v>
      </c>
      <c r="E40" s="22">
        <v>2077.3000000000002</v>
      </c>
      <c r="F40" s="27">
        <v>2077.29</v>
      </c>
      <c r="G40" s="25">
        <v>-5.8</v>
      </c>
      <c r="H40" s="22"/>
      <c r="I40" s="22">
        <f t="shared" si="9"/>
        <v>245.7</v>
      </c>
      <c r="J40" s="22">
        <v>233.1</v>
      </c>
      <c r="K40" s="22">
        <v>245.7</v>
      </c>
      <c r="L40" s="27">
        <v>245.47</v>
      </c>
      <c r="M40" s="25">
        <v>6.1</v>
      </c>
      <c r="N40" s="22"/>
      <c r="O40" s="22">
        <f t="shared" si="10"/>
        <v>484.4</v>
      </c>
      <c r="P40" s="22">
        <v>504.7</v>
      </c>
      <c r="Q40" s="22">
        <v>484.4</v>
      </c>
      <c r="R40" s="27">
        <v>484.81</v>
      </c>
      <c r="S40" s="25">
        <v>6.6</v>
      </c>
      <c r="T40" s="22"/>
      <c r="U40" s="22"/>
      <c r="V40" s="22">
        <v>2807.1</v>
      </c>
      <c r="W40" s="22">
        <v>2807.4</v>
      </c>
      <c r="X40" s="27">
        <v>2807.57</v>
      </c>
      <c r="Y40" s="25">
        <v>6.9</v>
      </c>
      <c r="Z40" s="22"/>
      <c r="AA40" s="22">
        <f t="shared" si="11"/>
        <v>2323</v>
      </c>
      <c r="AB40" s="22">
        <v>2302.4</v>
      </c>
      <c r="AC40" s="22">
        <v>2323</v>
      </c>
      <c r="AD40" s="27">
        <v>2322.7600000000002</v>
      </c>
      <c r="AE40" s="25">
        <v>0.3</v>
      </c>
      <c r="AF40" s="22"/>
      <c r="AG40" s="22">
        <f t="shared" si="12"/>
        <v>74</v>
      </c>
      <c r="AH40" s="22">
        <v>73.7</v>
      </c>
      <c r="AI40" s="22">
        <v>74</v>
      </c>
      <c r="AJ40" s="27">
        <v>73.989999999999995</v>
      </c>
      <c r="AK40" s="25">
        <v>-0.4</v>
      </c>
      <c r="AL40" s="22"/>
      <c r="AM40" s="22">
        <f t="shared" si="13"/>
        <v>17.3</v>
      </c>
      <c r="AN40" s="22">
        <v>18</v>
      </c>
      <c r="AO40" s="22">
        <v>17.3</v>
      </c>
      <c r="AP40" s="27">
        <v>17.27</v>
      </c>
      <c r="AQ40" s="25">
        <v>0.2</v>
      </c>
      <c r="AR40" s="22"/>
      <c r="AS40" s="22">
        <f t="shared" si="14"/>
        <v>82.7</v>
      </c>
      <c r="AT40" s="22">
        <v>82</v>
      </c>
      <c r="AU40" s="22">
        <v>82.7</v>
      </c>
      <c r="AV40" s="27">
        <v>82.73</v>
      </c>
      <c r="AW40" s="25">
        <v>-0.2</v>
      </c>
      <c r="AX40" s="22"/>
      <c r="AY40" s="22">
        <f t="shared" si="15"/>
        <v>10.6</v>
      </c>
      <c r="AZ40" s="22">
        <v>10.1</v>
      </c>
      <c r="BA40" s="22">
        <v>10.6</v>
      </c>
      <c r="BB40" s="27">
        <v>10.57</v>
      </c>
      <c r="BC40" s="22">
        <v>0.3</v>
      </c>
    </row>
    <row r="41" spans="1:55" ht="12.75" x14ac:dyDescent="0.2">
      <c r="A41" s="7"/>
      <c r="B41">
        <v>1</v>
      </c>
      <c r="C41" s="22">
        <f t="shared" si="8"/>
        <v>2086.9</v>
      </c>
      <c r="D41" s="22">
        <v>2046.4</v>
      </c>
      <c r="E41" s="22">
        <v>2086.9</v>
      </c>
      <c r="F41" s="27">
        <v>2072.66</v>
      </c>
      <c r="G41" s="25">
        <v>-18.5</v>
      </c>
      <c r="H41" s="22"/>
      <c r="I41" s="22">
        <f t="shared" si="9"/>
        <v>245.7</v>
      </c>
      <c r="J41" s="22">
        <v>254</v>
      </c>
      <c r="K41" s="22">
        <v>245.7</v>
      </c>
      <c r="L41" s="27">
        <v>250.8</v>
      </c>
      <c r="M41" s="25">
        <v>21.3</v>
      </c>
      <c r="N41" s="22"/>
      <c r="O41" s="22">
        <f t="shared" si="10"/>
        <v>476.8</v>
      </c>
      <c r="P41" s="22">
        <v>508.5</v>
      </c>
      <c r="Q41" s="22">
        <v>476.8</v>
      </c>
      <c r="R41" s="27">
        <v>486.15</v>
      </c>
      <c r="S41" s="25">
        <v>5.4</v>
      </c>
      <c r="T41" s="22"/>
      <c r="U41" s="22"/>
      <c r="V41" s="22">
        <v>2809</v>
      </c>
      <c r="W41" s="22">
        <v>2809.4</v>
      </c>
      <c r="X41" s="27">
        <v>2809.61</v>
      </c>
      <c r="Y41" s="25">
        <v>8.1999999999999993</v>
      </c>
      <c r="Z41" s="22"/>
      <c r="AA41" s="22">
        <f t="shared" si="11"/>
        <v>2332.6</v>
      </c>
      <c r="AB41" s="22">
        <v>2300.4</v>
      </c>
      <c r="AC41" s="22">
        <v>2332.6</v>
      </c>
      <c r="AD41" s="27">
        <v>2323.4699999999998</v>
      </c>
      <c r="AE41" s="25">
        <v>2.8</v>
      </c>
      <c r="AF41" s="22"/>
      <c r="AG41" s="22">
        <f t="shared" si="12"/>
        <v>74.3</v>
      </c>
      <c r="AH41" s="22">
        <v>72.900000000000006</v>
      </c>
      <c r="AI41" s="22">
        <v>74.3</v>
      </c>
      <c r="AJ41" s="27">
        <v>73.77</v>
      </c>
      <c r="AK41" s="25">
        <v>-0.9</v>
      </c>
      <c r="AL41" s="22"/>
      <c r="AM41" s="22">
        <f t="shared" si="13"/>
        <v>17</v>
      </c>
      <c r="AN41" s="22">
        <v>18.100000000000001</v>
      </c>
      <c r="AO41" s="22">
        <v>17</v>
      </c>
      <c r="AP41" s="27">
        <v>17.3</v>
      </c>
      <c r="AQ41" s="25">
        <v>0.1</v>
      </c>
      <c r="AR41" s="22"/>
      <c r="AS41" s="22">
        <f t="shared" si="14"/>
        <v>83</v>
      </c>
      <c r="AT41" s="22">
        <v>81.900000000000006</v>
      </c>
      <c r="AU41" s="22">
        <v>83</v>
      </c>
      <c r="AV41" s="27">
        <v>82.7</v>
      </c>
      <c r="AW41" s="25">
        <v>-0.1</v>
      </c>
      <c r="AX41" s="22"/>
      <c r="AY41" s="22">
        <f t="shared" si="15"/>
        <v>10.5</v>
      </c>
      <c r="AZ41" s="22">
        <v>11</v>
      </c>
      <c r="BA41" s="22">
        <v>10.5</v>
      </c>
      <c r="BB41" s="27">
        <v>10.79</v>
      </c>
      <c r="BC41" s="22">
        <v>0.9</v>
      </c>
    </row>
    <row r="42" spans="1:55" ht="12.75" x14ac:dyDescent="0.2">
      <c r="A42" s="7">
        <v>96</v>
      </c>
      <c r="B42">
        <v>2</v>
      </c>
      <c r="C42" s="22">
        <f t="shared" si="8"/>
        <v>2065.4</v>
      </c>
      <c r="D42" s="22">
        <v>2077</v>
      </c>
      <c r="E42" s="22">
        <v>2065.4</v>
      </c>
      <c r="F42" s="27">
        <v>2068.48</v>
      </c>
      <c r="G42" s="25">
        <v>-16.7</v>
      </c>
      <c r="H42" s="22"/>
      <c r="I42" s="22">
        <f t="shared" si="9"/>
        <v>259.3</v>
      </c>
      <c r="J42" s="22">
        <v>274.3</v>
      </c>
      <c r="K42" s="22">
        <v>259.3</v>
      </c>
      <c r="L42" s="27">
        <v>257.05</v>
      </c>
      <c r="M42" s="25">
        <v>25</v>
      </c>
      <c r="N42" s="22"/>
      <c r="O42" s="22">
        <f t="shared" si="10"/>
        <v>487.5</v>
      </c>
      <c r="P42" s="22">
        <v>461.2</v>
      </c>
      <c r="Q42" s="22">
        <v>487.5</v>
      </c>
      <c r="R42" s="27">
        <v>486.38</v>
      </c>
      <c r="S42" s="25">
        <v>0.9</v>
      </c>
      <c r="T42" s="22"/>
      <c r="U42" s="22"/>
      <c r="V42" s="22">
        <v>2812.5</v>
      </c>
      <c r="W42" s="22">
        <v>2812.2</v>
      </c>
      <c r="X42" s="27">
        <v>2811.91</v>
      </c>
      <c r="Y42" s="25">
        <v>9.1999999999999993</v>
      </c>
      <c r="Z42" s="22"/>
      <c r="AA42" s="22">
        <f t="shared" si="11"/>
        <v>2324.6999999999998</v>
      </c>
      <c r="AB42" s="22">
        <v>2351.3000000000002</v>
      </c>
      <c r="AC42" s="22">
        <v>2324.6999999999998</v>
      </c>
      <c r="AD42" s="27">
        <v>2325.5300000000002</v>
      </c>
      <c r="AE42" s="25">
        <v>8.3000000000000007</v>
      </c>
      <c r="AF42" s="22"/>
      <c r="AG42" s="22">
        <f t="shared" si="12"/>
        <v>73.400000000000006</v>
      </c>
      <c r="AH42" s="22">
        <v>73.8</v>
      </c>
      <c r="AI42" s="22">
        <v>73.400000000000006</v>
      </c>
      <c r="AJ42" s="27">
        <v>73.56</v>
      </c>
      <c r="AK42" s="25">
        <v>-0.8</v>
      </c>
      <c r="AL42" s="22"/>
      <c r="AM42" s="22">
        <f t="shared" si="13"/>
        <v>17.3</v>
      </c>
      <c r="AN42" s="22">
        <v>16.399999999999999</v>
      </c>
      <c r="AO42" s="22">
        <v>17.3</v>
      </c>
      <c r="AP42" s="27">
        <v>17.3</v>
      </c>
      <c r="AQ42" s="25">
        <v>0</v>
      </c>
      <c r="AR42" s="22"/>
      <c r="AS42" s="22">
        <f t="shared" si="14"/>
        <v>82.7</v>
      </c>
      <c r="AT42" s="22">
        <v>83.6</v>
      </c>
      <c r="AU42" s="22">
        <v>82.7</v>
      </c>
      <c r="AV42" s="27">
        <v>82.7</v>
      </c>
      <c r="AW42" s="25">
        <v>0</v>
      </c>
      <c r="AX42" s="22"/>
      <c r="AY42" s="22">
        <f t="shared" si="15"/>
        <v>11.2</v>
      </c>
      <c r="AZ42" s="22">
        <v>11.7</v>
      </c>
      <c r="BA42" s="22">
        <v>11.2</v>
      </c>
      <c r="BB42" s="27">
        <v>11.05</v>
      </c>
      <c r="BC42" s="22">
        <v>1</v>
      </c>
    </row>
    <row r="43" spans="1:55" ht="12.75" x14ac:dyDescent="0.2">
      <c r="A43" s="7">
        <v>96</v>
      </c>
      <c r="B43">
        <v>3</v>
      </c>
      <c r="C43" s="22">
        <f t="shared" si="8"/>
        <v>2067</v>
      </c>
      <c r="D43" s="22">
        <v>2107.1</v>
      </c>
      <c r="E43" s="22">
        <v>2067</v>
      </c>
      <c r="F43" s="27">
        <v>2063.5100000000002</v>
      </c>
      <c r="G43" s="25">
        <v>-19.899999999999999</v>
      </c>
      <c r="H43" s="22"/>
      <c r="I43" s="22">
        <f t="shared" si="9"/>
        <v>260.8</v>
      </c>
      <c r="J43" s="22">
        <v>251.2</v>
      </c>
      <c r="K43" s="22">
        <v>260.8</v>
      </c>
      <c r="L43" s="27">
        <v>263.10000000000002</v>
      </c>
      <c r="M43" s="25">
        <v>24.2</v>
      </c>
      <c r="N43" s="22"/>
      <c r="O43" s="22">
        <f t="shared" si="10"/>
        <v>485.9</v>
      </c>
      <c r="P43" s="22">
        <v>455.8</v>
      </c>
      <c r="Q43" s="22">
        <v>485.9</v>
      </c>
      <c r="R43" s="27">
        <v>487.44</v>
      </c>
      <c r="S43" s="25">
        <v>4.2</v>
      </c>
      <c r="T43" s="22"/>
      <c r="U43" s="22"/>
      <c r="V43" s="22">
        <v>2814.1</v>
      </c>
      <c r="W43" s="22">
        <v>2813.7</v>
      </c>
      <c r="X43" s="27">
        <v>2814.04</v>
      </c>
      <c r="Y43" s="25">
        <v>8.5</v>
      </c>
      <c r="Z43" s="22"/>
      <c r="AA43" s="22">
        <f t="shared" si="11"/>
        <v>2327.8000000000002</v>
      </c>
      <c r="AB43" s="22">
        <v>2358.3000000000002</v>
      </c>
      <c r="AC43" s="22">
        <v>2327.8000000000002</v>
      </c>
      <c r="AD43" s="27">
        <v>2326.6</v>
      </c>
      <c r="AE43" s="25">
        <v>4.3</v>
      </c>
      <c r="AF43" s="22"/>
      <c r="AG43" s="22">
        <f t="shared" si="12"/>
        <v>73.5</v>
      </c>
      <c r="AH43" s="22">
        <v>74.900000000000006</v>
      </c>
      <c r="AI43" s="22">
        <v>73.5</v>
      </c>
      <c r="AJ43" s="27">
        <v>73.33</v>
      </c>
      <c r="AK43" s="25">
        <v>-0.9</v>
      </c>
      <c r="AL43" s="22"/>
      <c r="AM43" s="22">
        <f t="shared" si="13"/>
        <v>17.3</v>
      </c>
      <c r="AN43" s="22">
        <v>16.2</v>
      </c>
      <c r="AO43" s="22">
        <v>17.3</v>
      </c>
      <c r="AP43" s="27">
        <v>17.32</v>
      </c>
      <c r="AQ43" s="25">
        <v>0.1</v>
      </c>
      <c r="AR43" s="22"/>
      <c r="AS43" s="22">
        <f t="shared" si="14"/>
        <v>82.7</v>
      </c>
      <c r="AT43" s="22">
        <v>83.8</v>
      </c>
      <c r="AU43" s="22">
        <v>82.7</v>
      </c>
      <c r="AV43" s="27">
        <v>82.68</v>
      </c>
      <c r="AW43" s="25">
        <v>-0.1</v>
      </c>
      <c r="AX43" s="22"/>
      <c r="AY43" s="22">
        <f t="shared" si="15"/>
        <v>11.2</v>
      </c>
      <c r="AZ43" s="22">
        <v>10.7</v>
      </c>
      <c r="BA43" s="22">
        <v>11.2</v>
      </c>
      <c r="BB43" s="27">
        <v>11.31</v>
      </c>
      <c r="BC43" s="22">
        <v>1</v>
      </c>
    </row>
    <row r="44" spans="1:55" ht="12.75" x14ac:dyDescent="0.2">
      <c r="A44" s="7">
        <v>96</v>
      </c>
      <c r="B44">
        <v>4</v>
      </c>
      <c r="C44" s="22">
        <f t="shared" si="8"/>
        <v>2057.8000000000002</v>
      </c>
      <c r="D44" s="22">
        <v>2048.6999999999998</v>
      </c>
      <c r="E44" s="22">
        <v>2057.8000000000002</v>
      </c>
      <c r="F44" s="27">
        <v>2056.8200000000002</v>
      </c>
      <c r="G44" s="25">
        <v>-26.8</v>
      </c>
      <c r="H44" s="22"/>
      <c r="I44" s="22">
        <f t="shared" si="9"/>
        <v>268.3</v>
      </c>
      <c r="J44" s="22">
        <v>255.5</v>
      </c>
      <c r="K44" s="22">
        <v>268.3</v>
      </c>
      <c r="L44" s="27">
        <v>268.41000000000003</v>
      </c>
      <c r="M44" s="25">
        <v>21.3</v>
      </c>
      <c r="N44" s="22"/>
      <c r="O44" s="22">
        <f t="shared" si="10"/>
        <v>490</v>
      </c>
      <c r="P44" s="22">
        <v>511.7</v>
      </c>
      <c r="Q44" s="22">
        <v>490</v>
      </c>
      <c r="R44" s="27">
        <v>490.4</v>
      </c>
      <c r="S44" s="25">
        <v>11.8</v>
      </c>
      <c r="T44" s="22"/>
      <c r="U44" s="22"/>
      <c r="V44" s="22">
        <v>2815.8</v>
      </c>
      <c r="W44" s="22">
        <v>2816.1</v>
      </c>
      <c r="X44" s="27">
        <v>2815.62</v>
      </c>
      <c r="Y44" s="25">
        <v>6.3</v>
      </c>
      <c r="Z44" s="22"/>
      <c r="AA44" s="22">
        <f t="shared" si="11"/>
        <v>2326.1</v>
      </c>
      <c r="AB44" s="22">
        <v>2304.1</v>
      </c>
      <c r="AC44" s="22">
        <v>2326.1</v>
      </c>
      <c r="AD44" s="27">
        <v>2325.23</v>
      </c>
      <c r="AE44" s="25">
        <v>-5.5</v>
      </c>
      <c r="AF44" s="22"/>
      <c r="AG44" s="22">
        <f t="shared" si="12"/>
        <v>73.099999999999994</v>
      </c>
      <c r="AH44" s="22">
        <v>72.8</v>
      </c>
      <c r="AI44" s="22">
        <v>73.099999999999994</v>
      </c>
      <c r="AJ44" s="27">
        <v>73.05</v>
      </c>
      <c r="AK44" s="25">
        <v>-1.1000000000000001</v>
      </c>
      <c r="AL44" s="22"/>
      <c r="AM44" s="22">
        <f t="shared" si="13"/>
        <v>17.399999999999999</v>
      </c>
      <c r="AN44" s="22">
        <v>18.2</v>
      </c>
      <c r="AO44" s="22">
        <v>17.399999999999999</v>
      </c>
      <c r="AP44" s="27">
        <v>17.420000000000002</v>
      </c>
      <c r="AQ44" s="25">
        <v>0.4</v>
      </c>
      <c r="AR44" s="22"/>
      <c r="AS44" s="22">
        <f t="shared" si="14"/>
        <v>82.6</v>
      </c>
      <c r="AT44" s="22">
        <v>81.8</v>
      </c>
      <c r="AU44" s="22">
        <v>82.6</v>
      </c>
      <c r="AV44" s="27">
        <v>82.58</v>
      </c>
      <c r="AW44" s="25">
        <v>-0.4</v>
      </c>
      <c r="AX44" s="22"/>
      <c r="AY44" s="22">
        <f t="shared" si="15"/>
        <v>11.5</v>
      </c>
      <c r="AZ44" s="22">
        <v>11.1</v>
      </c>
      <c r="BA44" s="22">
        <v>11.5</v>
      </c>
      <c r="BB44" s="27">
        <v>11.54</v>
      </c>
      <c r="BC44" s="22">
        <v>0.9</v>
      </c>
    </row>
    <row r="45" spans="1:55" ht="12.75" x14ac:dyDescent="0.2">
      <c r="A45" s="7"/>
      <c r="B45">
        <v>1</v>
      </c>
      <c r="C45" s="22">
        <f t="shared" si="8"/>
        <v>2049.8000000000002</v>
      </c>
      <c r="D45" s="22">
        <v>2009.8</v>
      </c>
      <c r="E45" s="22">
        <v>2049.8000000000002</v>
      </c>
      <c r="F45" s="27">
        <v>2051.5</v>
      </c>
      <c r="G45" s="25">
        <v>-21.2</v>
      </c>
      <c r="H45" s="22"/>
      <c r="I45" s="22">
        <f t="shared" si="9"/>
        <v>273</v>
      </c>
      <c r="J45" s="22">
        <v>281.39999999999998</v>
      </c>
      <c r="K45" s="22">
        <v>273</v>
      </c>
      <c r="L45" s="27">
        <v>271.07</v>
      </c>
      <c r="M45" s="25">
        <v>10.6</v>
      </c>
      <c r="N45" s="22"/>
      <c r="O45" s="22">
        <f t="shared" si="10"/>
        <v>493.9</v>
      </c>
      <c r="P45" s="22">
        <v>525</v>
      </c>
      <c r="Q45" s="22">
        <v>493.9</v>
      </c>
      <c r="R45" s="27">
        <v>494.35</v>
      </c>
      <c r="S45" s="25">
        <v>15.8</v>
      </c>
      <c r="T45" s="22"/>
      <c r="U45" s="22"/>
      <c r="V45" s="22">
        <v>2816.3</v>
      </c>
      <c r="W45" s="22">
        <v>2816.6</v>
      </c>
      <c r="X45" s="27">
        <v>2816.92</v>
      </c>
      <c r="Y45" s="25">
        <v>5.2</v>
      </c>
      <c r="Z45" s="22"/>
      <c r="AA45" s="22">
        <f t="shared" si="11"/>
        <v>2322.6999999999998</v>
      </c>
      <c r="AB45" s="22">
        <v>2291.1999999999998</v>
      </c>
      <c r="AC45" s="22">
        <v>2322.6999999999998</v>
      </c>
      <c r="AD45" s="27">
        <v>2322.58</v>
      </c>
      <c r="AE45" s="25">
        <v>-10.6</v>
      </c>
      <c r="AF45" s="22"/>
      <c r="AG45" s="22">
        <f t="shared" si="12"/>
        <v>72.8</v>
      </c>
      <c r="AH45" s="22">
        <v>71.400000000000006</v>
      </c>
      <c r="AI45" s="22">
        <v>72.8</v>
      </c>
      <c r="AJ45" s="27">
        <v>72.83</v>
      </c>
      <c r="AK45" s="25">
        <v>-0.9</v>
      </c>
      <c r="AL45" s="22"/>
      <c r="AM45" s="22">
        <f t="shared" si="13"/>
        <v>17.5</v>
      </c>
      <c r="AN45" s="22">
        <v>18.600000000000001</v>
      </c>
      <c r="AO45" s="22">
        <v>17.5</v>
      </c>
      <c r="AP45" s="27">
        <v>17.55</v>
      </c>
      <c r="AQ45" s="25">
        <v>0.5</v>
      </c>
      <c r="AR45" s="22"/>
      <c r="AS45" s="22">
        <f t="shared" si="14"/>
        <v>82.5</v>
      </c>
      <c r="AT45" s="22">
        <v>81.400000000000006</v>
      </c>
      <c r="AU45" s="22">
        <v>82.5</v>
      </c>
      <c r="AV45" s="27">
        <v>82.45</v>
      </c>
      <c r="AW45" s="25">
        <v>-0.5</v>
      </c>
      <c r="AX45" s="22"/>
      <c r="AY45" s="22">
        <f t="shared" si="15"/>
        <v>11.8</v>
      </c>
      <c r="AZ45" s="22">
        <v>12.3</v>
      </c>
      <c r="BA45" s="22">
        <v>11.8</v>
      </c>
      <c r="BB45" s="27">
        <v>11.67</v>
      </c>
      <c r="BC45" s="22">
        <v>0.5</v>
      </c>
    </row>
    <row r="46" spans="1:55" ht="12.75" x14ac:dyDescent="0.2">
      <c r="A46" s="7">
        <v>97</v>
      </c>
      <c r="B46">
        <v>2</v>
      </c>
      <c r="C46" s="22">
        <f t="shared" si="8"/>
        <v>2049.3000000000002</v>
      </c>
      <c r="D46" s="22">
        <v>2060.6999999999998</v>
      </c>
      <c r="E46" s="22">
        <v>2049.3000000000002</v>
      </c>
      <c r="F46" s="27">
        <v>2051.2600000000002</v>
      </c>
      <c r="G46" s="25">
        <v>-1</v>
      </c>
      <c r="H46" s="22"/>
      <c r="I46" s="22">
        <f t="shared" si="9"/>
        <v>270.10000000000002</v>
      </c>
      <c r="J46" s="22">
        <v>285.60000000000002</v>
      </c>
      <c r="K46" s="22">
        <v>270.10000000000002</v>
      </c>
      <c r="L46" s="27">
        <v>267.63</v>
      </c>
      <c r="M46" s="25">
        <v>-13.8</v>
      </c>
      <c r="N46" s="22"/>
      <c r="O46" s="22">
        <f t="shared" si="10"/>
        <v>498.6</v>
      </c>
      <c r="P46" s="22">
        <v>471.9</v>
      </c>
      <c r="Q46" s="22">
        <v>498.6</v>
      </c>
      <c r="R46" s="27">
        <v>499.47</v>
      </c>
      <c r="S46" s="25">
        <v>20.5</v>
      </c>
      <c r="T46" s="22"/>
      <c r="U46" s="22"/>
      <c r="V46" s="22">
        <v>2818.2</v>
      </c>
      <c r="W46" s="22">
        <v>2818</v>
      </c>
      <c r="X46" s="27">
        <v>2818.36</v>
      </c>
      <c r="Y46" s="25">
        <v>5.7</v>
      </c>
      <c r="Z46" s="22"/>
      <c r="AA46" s="22">
        <f t="shared" si="11"/>
        <v>2319.4</v>
      </c>
      <c r="AB46" s="22">
        <v>2346.3000000000002</v>
      </c>
      <c r="AC46" s="22">
        <v>2319.4</v>
      </c>
      <c r="AD46" s="27">
        <v>2318.89</v>
      </c>
      <c r="AE46" s="25">
        <v>-14.8</v>
      </c>
      <c r="AF46" s="22"/>
      <c r="AG46" s="22">
        <f t="shared" si="12"/>
        <v>72.7</v>
      </c>
      <c r="AH46" s="22">
        <v>73.099999999999994</v>
      </c>
      <c r="AI46" s="22">
        <v>72.7</v>
      </c>
      <c r="AJ46" s="27">
        <v>72.78</v>
      </c>
      <c r="AK46" s="25">
        <v>-0.2</v>
      </c>
      <c r="AL46" s="22"/>
      <c r="AM46" s="22">
        <f t="shared" si="13"/>
        <v>17.7</v>
      </c>
      <c r="AN46" s="22">
        <v>16.7</v>
      </c>
      <c r="AO46" s="22">
        <v>17.7</v>
      </c>
      <c r="AP46" s="27">
        <v>17.72</v>
      </c>
      <c r="AQ46" s="25">
        <v>0.7</v>
      </c>
      <c r="AR46" s="22"/>
      <c r="AS46" s="22">
        <f t="shared" si="14"/>
        <v>82.3</v>
      </c>
      <c r="AT46" s="22">
        <v>83.3</v>
      </c>
      <c r="AU46" s="22">
        <v>82.3</v>
      </c>
      <c r="AV46" s="27">
        <v>82.28</v>
      </c>
      <c r="AW46" s="25">
        <v>-0.7</v>
      </c>
      <c r="AX46" s="22"/>
      <c r="AY46" s="22">
        <f t="shared" si="15"/>
        <v>11.6</v>
      </c>
      <c r="AZ46" s="22">
        <v>12.2</v>
      </c>
      <c r="BA46" s="22">
        <v>11.6</v>
      </c>
      <c r="BB46" s="27">
        <v>11.54</v>
      </c>
      <c r="BC46" s="22">
        <v>-0.5</v>
      </c>
    </row>
    <row r="47" spans="1:55" ht="12.75" x14ac:dyDescent="0.2">
      <c r="A47" s="7">
        <v>97</v>
      </c>
      <c r="B47">
        <v>3</v>
      </c>
      <c r="C47" s="22">
        <f t="shared" si="8"/>
        <v>2058.5</v>
      </c>
      <c r="D47" s="22">
        <v>2097.8000000000002</v>
      </c>
      <c r="E47" s="22">
        <v>2058.5</v>
      </c>
      <c r="F47" s="27">
        <v>2056.44</v>
      </c>
      <c r="G47" s="25">
        <v>20.7</v>
      </c>
      <c r="H47" s="22"/>
      <c r="I47" s="22">
        <f t="shared" si="9"/>
        <v>256.89999999999998</v>
      </c>
      <c r="J47" s="22">
        <v>247.1</v>
      </c>
      <c r="K47" s="22">
        <v>256.89999999999998</v>
      </c>
      <c r="L47" s="27">
        <v>256.92</v>
      </c>
      <c r="M47" s="25">
        <v>-42.8</v>
      </c>
      <c r="N47" s="22"/>
      <c r="O47" s="22">
        <f t="shared" si="10"/>
        <v>505.2</v>
      </c>
      <c r="P47" s="22">
        <v>476.1</v>
      </c>
      <c r="Q47" s="22">
        <v>505.2</v>
      </c>
      <c r="R47" s="27">
        <v>506.67</v>
      </c>
      <c r="S47" s="25">
        <v>28.8</v>
      </c>
      <c r="T47" s="22"/>
      <c r="U47" s="22"/>
      <c r="V47" s="22">
        <v>2820.9</v>
      </c>
      <c r="W47" s="22">
        <v>2820.5</v>
      </c>
      <c r="X47" s="27">
        <v>2820.04</v>
      </c>
      <c r="Y47" s="25">
        <v>6.7</v>
      </c>
      <c r="Z47" s="22"/>
      <c r="AA47" s="22">
        <f t="shared" si="11"/>
        <v>2315.4</v>
      </c>
      <c r="AB47" s="22">
        <v>2344.9</v>
      </c>
      <c r="AC47" s="22">
        <v>2315.4</v>
      </c>
      <c r="AD47" s="27">
        <v>2313.37</v>
      </c>
      <c r="AE47" s="25">
        <v>-22.1</v>
      </c>
      <c r="AF47" s="22"/>
      <c r="AG47" s="22">
        <f t="shared" si="12"/>
        <v>73</v>
      </c>
      <c r="AH47" s="22">
        <v>74.400000000000006</v>
      </c>
      <c r="AI47" s="22">
        <v>73</v>
      </c>
      <c r="AJ47" s="27">
        <v>72.92</v>
      </c>
      <c r="AK47" s="25">
        <v>0.6</v>
      </c>
      <c r="AL47" s="22"/>
      <c r="AM47" s="22">
        <f t="shared" si="13"/>
        <v>17.899999999999999</v>
      </c>
      <c r="AN47" s="22">
        <v>16.899999999999999</v>
      </c>
      <c r="AO47" s="22">
        <v>17.899999999999999</v>
      </c>
      <c r="AP47" s="27">
        <v>17.97</v>
      </c>
      <c r="AQ47" s="25">
        <v>1</v>
      </c>
      <c r="AR47" s="22"/>
      <c r="AS47" s="22">
        <f t="shared" si="14"/>
        <v>82.1</v>
      </c>
      <c r="AT47" s="22">
        <v>83.1</v>
      </c>
      <c r="AU47" s="22">
        <v>82.1</v>
      </c>
      <c r="AV47" s="27">
        <v>82.03</v>
      </c>
      <c r="AW47" s="25">
        <v>-1</v>
      </c>
      <c r="AX47" s="22"/>
      <c r="AY47" s="22">
        <f t="shared" si="15"/>
        <v>11.1</v>
      </c>
      <c r="AZ47" s="22">
        <v>10.5</v>
      </c>
      <c r="BA47" s="22">
        <v>11.1</v>
      </c>
      <c r="BB47" s="27">
        <v>11.11</v>
      </c>
      <c r="BC47" s="22">
        <v>-1.7</v>
      </c>
    </row>
    <row r="48" spans="1:55" ht="12.75" x14ac:dyDescent="0.2">
      <c r="A48" s="7">
        <v>97</v>
      </c>
      <c r="B48">
        <v>4</v>
      </c>
      <c r="C48" s="22">
        <f t="shared" si="8"/>
        <v>2064.6</v>
      </c>
      <c r="D48" s="22">
        <v>2055.1</v>
      </c>
      <c r="E48" s="22">
        <v>2064.6</v>
      </c>
      <c r="F48" s="27">
        <v>2064.35</v>
      </c>
      <c r="G48" s="25">
        <v>31.6</v>
      </c>
      <c r="H48" s="22"/>
      <c r="I48" s="22">
        <f t="shared" si="9"/>
        <v>241</v>
      </c>
      <c r="J48" s="22">
        <v>227.8</v>
      </c>
      <c r="K48" s="22">
        <v>241</v>
      </c>
      <c r="L48" s="27">
        <v>243.66</v>
      </c>
      <c r="M48" s="25">
        <v>-53</v>
      </c>
      <c r="N48" s="22"/>
      <c r="O48" s="22">
        <f t="shared" si="10"/>
        <v>515.9</v>
      </c>
      <c r="P48" s="22">
        <v>538.29999999999995</v>
      </c>
      <c r="Q48" s="22">
        <v>515.9</v>
      </c>
      <c r="R48" s="27">
        <v>513.71</v>
      </c>
      <c r="S48" s="25">
        <v>28.2</v>
      </c>
      <c r="T48" s="22"/>
      <c r="U48" s="22"/>
      <c r="V48" s="22">
        <v>2821.2</v>
      </c>
      <c r="W48" s="22">
        <v>2821.5</v>
      </c>
      <c r="X48" s="27">
        <v>2821.72</v>
      </c>
      <c r="Y48" s="25">
        <v>6.7</v>
      </c>
      <c r="Z48" s="22"/>
      <c r="AA48" s="22">
        <f t="shared" si="11"/>
        <v>2305.6</v>
      </c>
      <c r="AB48" s="22">
        <v>2282.9</v>
      </c>
      <c r="AC48" s="22">
        <v>2305.6</v>
      </c>
      <c r="AD48" s="27">
        <v>2308.0100000000002</v>
      </c>
      <c r="AE48" s="25">
        <v>-21.4</v>
      </c>
      <c r="AF48" s="22"/>
      <c r="AG48" s="22">
        <f t="shared" si="12"/>
        <v>73.2</v>
      </c>
      <c r="AH48" s="22">
        <v>72.8</v>
      </c>
      <c r="AI48" s="22">
        <v>73.2</v>
      </c>
      <c r="AJ48" s="27">
        <v>73.16</v>
      </c>
      <c r="AK48" s="25">
        <v>0.9</v>
      </c>
      <c r="AL48" s="22"/>
      <c r="AM48" s="22">
        <f t="shared" si="13"/>
        <v>18.3</v>
      </c>
      <c r="AN48" s="22">
        <v>19.100000000000001</v>
      </c>
      <c r="AO48" s="22">
        <v>18.3</v>
      </c>
      <c r="AP48" s="27">
        <v>18.21</v>
      </c>
      <c r="AQ48" s="25">
        <v>1</v>
      </c>
      <c r="AR48" s="22"/>
      <c r="AS48" s="22">
        <f t="shared" si="14"/>
        <v>81.7</v>
      </c>
      <c r="AT48" s="22">
        <v>80.900000000000006</v>
      </c>
      <c r="AU48" s="22">
        <v>81.7</v>
      </c>
      <c r="AV48" s="27">
        <v>81.790000000000006</v>
      </c>
      <c r="AW48" s="25">
        <v>-1</v>
      </c>
      <c r="AX48" s="22"/>
      <c r="AY48" s="22">
        <f t="shared" si="15"/>
        <v>10.5</v>
      </c>
      <c r="AZ48" s="22">
        <v>10</v>
      </c>
      <c r="BA48" s="22">
        <v>10.5</v>
      </c>
      <c r="BB48" s="27">
        <v>10.56</v>
      </c>
      <c r="BC48" s="22">
        <v>-2.2000000000000002</v>
      </c>
    </row>
    <row r="49" spans="1:55" ht="12.75" x14ac:dyDescent="0.2">
      <c r="A49" s="7"/>
      <c r="B49">
        <v>1</v>
      </c>
      <c r="C49" s="22">
        <f t="shared" si="8"/>
        <v>2074.3000000000002</v>
      </c>
      <c r="D49" s="22">
        <v>2035.5</v>
      </c>
      <c r="E49" s="22">
        <v>2074.3000000000002</v>
      </c>
      <c r="F49" s="27">
        <v>2075.2399999999998</v>
      </c>
      <c r="G49" s="25">
        <v>43.6</v>
      </c>
      <c r="H49" s="22"/>
      <c r="I49" s="22">
        <f t="shared" si="9"/>
        <v>230.5</v>
      </c>
      <c r="J49" s="22">
        <v>239.2</v>
      </c>
      <c r="K49" s="22">
        <v>230.5</v>
      </c>
      <c r="L49" s="27">
        <v>232.93</v>
      </c>
      <c r="M49" s="25">
        <v>-42.9</v>
      </c>
      <c r="N49" s="22"/>
      <c r="O49" s="22">
        <f t="shared" si="10"/>
        <v>518.4</v>
      </c>
      <c r="P49" s="22">
        <v>548.29999999999995</v>
      </c>
      <c r="Q49" s="22">
        <v>518.4</v>
      </c>
      <c r="R49" s="27">
        <v>515.19000000000005</v>
      </c>
      <c r="S49" s="25">
        <v>5.9</v>
      </c>
      <c r="T49" s="22"/>
      <c r="U49" s="22"/>
      <c r="V49" s="22">
        <v>2823</v>
      </c>
      <c r="W49" s="22">
        <v>2823.3</v>
      </c>
      <c r="X49" s="27">
        <v>2823.37</v>
      </c>
      <c r="Y49" s="25">
        <v>6.6</v>
      </c>
      <c r="Z49" s="22"/>
      <c r="AA49" s="22">
        <f t="shared" si="11"/>
        <v>2304.8000000000002</v>
      </c>
      <c r="AB49" s="22">
        <v>2274.6999999999998</v>
      </c>
      <c r="AC49" s="22">
        <v>2304.8000000000002</v>
      </c>
      <c r="AD49" s="27">
        <v>2308.1799999999998</v>
      </c>
      <c r="AE49" s="25">
        <v>0.7</v>
      </c>
      <c r="AF49" s="22"/>
      <c r="AG49" s="22">
        <f t="shared" si="12"/>
        <v>73.5</v>
      </c>
      <c r="AH49" s="22">
        <v>72.099999999999994</v>
      </c>
      <c r="AI49" s="22">
        <v>73.5</v>
      </c>
      <c r="AJ49" s="27">
        <v>73.5</v>
      </c>
      <c r="AK49" s="25">
        <v>1.4</v>
      </c>
      <c r="AL49" s="22"/>
      <c r="AM49" s="22">
        <f t="shared" si="13"/>
        <v>18.399999999999999</v>
      </c>
      <c r="AN49" s="22">
        <v>19.399999999999999</v>
      </c>
      <c r="AO49" s="22">
        <v>18.399999999999999</v>
      </c>
      <c r="AP49" s="27">
        <v>18.25</v>
      </c>
      <c r="AQ49" s="25">
        <v>0.2</v>
      </c>
      <c r="AR49" s="22"/>
      <c r="AS49" s="22">
        <f t="shared" si="14"/>
        <v>81.599999999999994</v>
      </c>
      <c r="AT49" s="22">
        <v>80.599999999999994</v>
      </c>
      <c r="AU49" s="22">
        <v>81.599999999999994</v>
      </c>
      <c r="AV49" s="27">
        <v>81.75</v>
      </c>
      <c r="AW49" s="25">
        <v>-0.2</v>
      </c>
      <c r="AX49" s="22"/>
      <c r="AY49" s="22">
        <f t="shared" si="15"/>
        <v>10</v>
      </c>
      <c r="AZ49" s="22">
        <v>10.5</v>
      </c>
      <c r="BA49" s="22">
        <v>10</v>
      </c>
      <c r="BB49" s="27">
        <v>10.09</v>
      </c>
      <c r="BC49" s="22">
        <v>-1.9</v>
      </c>
    </row>
    <row r="50" spans="1:55" ht="12.75" x14ac:dyDescent="0.2">
      <c r="A50" s="7">
        <v>98</v>
      </c>
      <c r="B50">
        <v>2</v>
      </c>
      <c r="C50" s="22">
        <f t="shared" si="8"/>
        <v>2085</v>
      </c>
      <c r="D50" s="22">
        <v>2096.3000000000002</v>
      </c>
      <c r="E50" s="22">
        <v>2085</v>
      </c>
      <c r="F50" s="27">
        <v>2090.0300000000002</v>
      </c>
      <c r="G50" s="25">
        <v>59.2</v>
      </c>
      <c r="H50" s="22"/>
      <c r="I50" s="22">
        <f t="shared" si="9"/>
        <v>228.5</v>
      </c>
      <c r="J50" s="22">
        <v>243.8</v>
      </c>
      <c r="K50" s="22">
        <v>228.5</v>
      </c>
      <c r="L50" s="27">
        <v>224.65</v>
      </c>
      <c r="M50" s="25">
        <v>-33.1</v>
      </c>
      <c r="N50" s="22"/>
      <c r="O50" s="22">
        <f t="shared" si="10"/>
        <v>511.7</v>
      </c>
      <c r="P50" s="22">
        <v>485.1</v>
      </c>
      <c r="Q50" s="22">
        <v>511.7</v>
      </c>
      <c r="R50" s="27">
        <v>510.69</v>
      </c>
      <c r="S50" s="25">
        <v>-18</v>
      </c>
      <c r="T50" s="22"/>
      <c r="U50" s="22"/>
      <c r="V50" s="22">
        <v>2825.3</v>
      </c>
      <c r="W50" s="22">
        <v>2825.2</v>
      </c>
      <c r="X50" s="27">
        <v>2825.37</v>
      </c>
      <c r="Y50" s="25">
        <v>8</v>
      </c>
      <c r="Z50" s="22"/>
      <c r="AA50" s="22">
        <f t="shared" si="11"/>
        <v>2313.6</v>
      </c>
      <c r="AB50" s="22">
        <v>2340.1999999999998</v>
      </c>
      <c r="AC50" s="22">
        <v>2313.6</v>
      </c>
      <c r="AD50" s="27">
        <v>2314.6799999999998</v>
      </c>
      <c r="AE50" s="25">
        <v>26</v>
      </c>
      <c r="AF50" s="22"/>
      <c r="AG50" s="22">
        <f t="shared" si="12"/>
        <v>73.8</v>
      </c>
      <c r="AH50" s="22">
        <v>74.2</v>
      </c>
      <c r="AI50" s="22">
        <v>73.8</v>
      </c>
      <c r="AJ50" s="27">
        <v>73.97</v>
      </c>
      <c r="AK50" s="25">
        <v>1.9</v>
      </c>
      <c r="AL50" s="22"/>
      <c r="AM50" s="22">
        <f t="shared" si="13"/>
        <v>18.100000000000001</v>
      </c>
      <c r="AN50" s="22">
        <v>17.2</v>
      </c>
      <c r="AO50" s="22">
        <v>18.100000000000001</v>
      </c>
      <c r="AP50" s="27">
        <v>18.079999999999998</v>
      </c>
      <c r="AQ50" s="25">
        <v>-0.7</v>
      </c>
      <c r="AR50" s="22"/>
      <c r="AS50" s="22">
        <f t="shared" si="14"/>
        <v>81.900000000000006</v>
      </c>
      <c r="AT50" s="22">
        <v>82.8</v>
      </c>
      <c r="AU50" s="22">
        <v>81.900000000000006</v>
      </c>
      <c r="AV50" s="27">
        <v>81.92</v>
      </c>
      <c r="AW50" s="25">
        <v>0.7</v>
      </c>
      <c r="AX50" s="22"/>
      <c r="AY50" s="22">
        <f t="shared" si="15"/>
        <v>9.9</v>
      </c>
      <c r="AZ50" s="22">
        <v>10.4</v>
      </c>
      <c r="BA50" s="22">
        <v>9.9</v>
      </c>
      <c r="BB50" s="27">
        <v>9.7100000000000009</v>
      </c>
      <c r="BC50" s="22">
        <v>-1.5</v>
      </c>
    </row>
    <row r="51" spans="1:55" ht="12.75" x14ac:dyDescent="0.2">
      <c r="A51" s="7">
        <v>98</v>
      </c>
      <c r="B51">
        <v>3</v>
      </c>
      <c r="C51" s="22">
        <f t="shared" si="8"/>
        <v>2108</v>
      </c>
      <c r="D51" s="22">
        <v>2145.6999999999998</v>
      </c>
      <c r="E51" s="22">
        <v>2108</v>
      </c>
      <c r="F51" s="27">
        <v>2106.2399999999998</v>
      </c>
      <c r="G51" s="25">
        <v>64.8</v>
      </c>
      <c r="H51" s="22"/>
      <c r="I51" s="22">
        <f t="shared" si="9"/>
        <v>214.8</v>
      </c>
      <c r="J51" s="22">
        <v>205</v>
      </c>
      <c r="K51" s="22">
        <v>214.8</v>
      </c>
      <c r="L51" s="27">
        <v>216.46</v>
      </c>
      <c r="M51" s="25">
        <v>-32.799999999999997</v>
      </c>
      <c r="N51" s="22"/>
      <c r="O51" s="22">
        <f t="shared" si="10"/>
        <v>505.2</v>
      </c>
      <c r="P51" s="22">
        <v>477.7</v>
      </c>
      <c r="Q51" s="22">
        <v>505.2</v>
      </c>
      <c r="R51" s="27">
        <v>504.97</v>
      </c>
      <c r="S51" s="25">
        <v>-22.9</v>
      </c>
      <c r="T51" s="22"/>
      <c r="U51" s="22"/>
      <c r="V51" s="22">
        <v>2828.3</v>
      </c>
      <c r="W51" s="22">
        <v>2828</v>
      </c>
      <c r="X51" s="27">
        <v>2827.67</v>
      </c>
      <c r="Y51" s="25">
        <v>9.1999999999999993</v>
      </c>
      <c r="Z51" s="22"/>
      <c r="AA51" s="22">
        <f t="shared" si="11"/>
        <v>2322.8000000000002</v>
      </c>
      <c r="AB51" s="22">
        <v>2350.6999999999998</v>
      </c>
      <c r="AC51" s="22">
        <v>2322.8000000000002</v>
      </c>
      <c r="AD51" s="27">
        <v>2322.6999999999998</v>
      </c>
      <c r="AE51" s="25">
        <v>32.1</v>
      </c>
      <c r="AF51" s="22"/>
      <c r="AG51" s="22">
        <f t="shared" si="12"/>
        <v>74.5</v>
      </c>
      <c r="AH51" s="22">
        <v>75.900000000000006</v>
      </c>
      <c r="AI51" s="22">
        <v>74.5</v>
      </c>
      <c r="AJ51" s="27">
        <v>74.489999999999995</v>
      </c>
      <c r="AK51" s="25">
        <v>2.1</v>
      </c>
      <c r="AL51" s="22"/>
      <c r="AM51" s="22">
        <f t="shared" si="13"/>
        <v>17.899999999999999</v>
      </c>
      <c r="AN51" s="22">
        <v>16.899999999999999</v>
      </c>
      <c r="AO51" s="22">
        <v>17.899999999999999</v>
      </c>
      <c r="AP51" s="27">
        <v>17.86</v>
      </c>
      <c r="AQ51" s="25">
        <v>-0.9</v>
      </c>
      <c r="AR51" s="22"/>
      <c r="AS51" s="22">
        <f t="shared" si="14"/>
        <v>82.1</v>
      </c>
      <c r="AT51" s="22">
        <v>83.1</v>
      </c>
      <c r="AU51" s="22">
        <v>82.1</v>
      </c>
      <c r="AV51" s="27">
        <v>82.14</v>
      </c>
      <c r="AW51" s="25">
        <v>0.9</v>
      </c>
      <c r="AX51" s="22"/>
      <c r="AY51" s="22">
        <f t="shared" si="15"/>
        <v>9.1999999999999993</v>
      </c>
      <c r="AZ51" s="22">
        <v>8.6999999999999993</v>
      </c>
      <c r="BA51" s="22">
        <v>9.1999999999999993</v>
      </c>
      <c r="BB51" s="27">
        <v>9.32</v>
      </c>
      <c r="BC51" s="22">
        <v>-1.5</v>
      </c>
    </row>
    <row r="52" spans="1:55" ht="12.75" x14ac:dyDescent="0.2">
      <c r="A52" s="7">
        <v>98</v>
      </c>
      <c r="B52">
        <v>4</v>
      </c>
      <c r="C52" s="22">
        <f t="shared" si="8"/>
        <v>2119.9</v>
      </c>
      <c r="D52" s="22">
        <v>2110.6999999999998</v>
      </c>
      <c r="E52" s="22">
        <v>2119.9</v>
      </c>
      <c r="F52" s="27">
        <v>2119.9899999999998</v>
      </c>
      <c r="G52" s="25">
        <v>55</v>
      </c>
      <c r="H52" s="22"/>
      <c r="I52" s="22">
        <f t="shared" si="9"/>
        <v>207.3</v>
      </c>
      <c r="J52" s="22">
        <v>194.2</v>
      </c>
      <c r="K52" s="22">
        <v>207.3</v>
      </c>
      <c r="L52" s="27">
        <v>207.94</v>
      </c>
      <c r="M52" s="25">
        <v>-34.1</v>
      </c>
      <c r="N52" s="22"/>
      <c r="O52" s="22">
        <f t="shared" si="10"/>
        <v>502.2</v>
      </c>
      <c r="P52" s="22">
        <v>524.20000000000005</v>
      </c>
      <c r="Q52" s="22">
        <v>502.2</v>
      </c>
      <c r="R52" s="27">
        <v>501.86</v>
      </c>
      <c r="S52" s="25">
        <v>-12.4</v>
      </c>
      <c r="T52" s="22"/>
      <c r="U52" s="22"/>
      <c r="V52" s="22">
        <v>2829.2</v>
      </c>
      <c r="W52" s="22">
        <v>2829.5</v>
      </c>
      <c r="X52" s="27">
        <v>2829.79</v>
      </c>
      <c r="Y52" s="25">
        <v>8.5</v>
      </c>
      <c r="Z52" s="22"/>
      <c r="AA52" s="22">
        <f t="shared" si="11"/>
        <v>2327.1999999999998</v>
      </c>
      <c r="AB52" s="22">
        <v>2305</v>
      </c>
      <c r="AC52" s="22">
        <v>2327.1999999999998</v>
      </c>
      <c r="AD52" s="27">
        <v>2327.9299999999998</v>
      </c>
      <c r="AE52" s="25">
        <v>20.9</v>
      </c>
      <c r="AF52" s="22"/>
      <c r="AG52" s="22">
        <f t="shared" si="12"/>
        <v>74.900000000000006</v>
      </c>
      <c r="AH52" s="22">
        <v>74.599999999999994</v>
      </c>
      <c r="AI52" s="22">
        <v>74.900000000000006</v>
      </c>
      <c r="AJ52" s="27">
        <v>74.92</v>
      </c>
      <c r="AK52" s="25">
        <v>1.7</v>
      </c>
      <c r="AL52" s="22"/>
      <c r="AM52" s="22">
        <f t="shared" si="13"/>
        <v>17.7</v>
      </c>
      <c r="AN52" s="22">
        <v>18.5</v>
      </c>
      <c r="AO52" s="22">
        <v>17.7</v>
      </c>
      <c r="AP52" s="27">
        <v>17.739999999999998</v>
      </c>
      <c r="AQ52" s="25">
        <v>-0.5</v>
      </c>
      <c r="AR52" s="22"/>
      <c r="AS52" s="22">
        <f t="shared" si="14"/>
        <v>82.3</v>
      </c>
      <c r="AT52" s="22">
        <v>81.5</v>
      </c>
      <c r="AU52" s="22">
        <v>82.3</v>
      </c>
      <c r="AV52" s="27">
        <v>82.26</v>
      </c>
      <c r="AW52" s="25">
        <v>0.5</v>
      </c>
      <c r="AX52" s="22"/>
      <c r="AY52" s="22">
        <f t="shared" si="15"/>
        <v>8.9</v>
      </c>
      <c r="AZ52" s="22">
        <v>8.4</v>
      </c>
      <c r="BA52" s="22">
        <v>8.9</v>
      </c>
      <c r="BB52" s="27">
        <v>8.93</v>
      </c>
      <c r="BC52" s="22">
        <v>-1.5</v>
      </c>
    </row>
    <row r="53" spans="1:55" ht="12.75" x14ac:dyDescent="0.2">
      <c r="A53" s="7"/>
      <c r="B53">
        <v>1</v>
      </c>
      <c r="C53" s="22">
        <f t="shared" si="8"/>
        <v>2132.3000000000002</v>
      </c>
      <c r="D53" s="22">
        <v>2094.9</v>
      </c>
      <c r="E53" s="22">
        <v>2132.3000000000002</v>
      </c>
      <c r="F53" s="27">
        <v>2130.9899999999998</v>
      </c>
      <c r="G53" s="25">
        <v>44</v>
      </c>
      <c r="H53" s="22"/>
      <c r="I53" s="22">
        <f t="shared" si="9"/>
        <v>199.4</v>
      </c>
      <c r="J53" s="22">
        <v>208.5</v>
      </c>
      <c r="K53" s="22">
        <v>199.4</v>
      </c>
      <c r="L53" s="27">
        <v>199.22</v>
      </c>
      <c r="M53" s="25">
        <v>-34.9</v>
      </c>
      <c r="N53" s="22"/>
      <c r="O53" s="22">
        <f t="shared" si="10"/>
        <v>500.5</v>
      </c>
      <c r="P53" s="22">
        <v>528.70000000000005</v>
      </c>
      <c r="Q53" s="22">
        <v>500.5</v>
      </c>
      <c r="R53" s="27">
        <v>501.54</v>
      </c>
      <c r="S53" s="25">
        <v>-1.3</v>
      </c>
      <c r="T53" s="22"/>
      <c r="U53" s="22"/>
      <c r="V53" s="22">
        <v>2832.1</v>
      </c>
      <c r="W53" s="22">
        <v>2832.3</v>
      </c>
      <c r="X53" s="27">
        <v>2831.74</v>
      </c>
      <c r="Y53" s="25">
        <v>7.8</v>
      </c>
      <c r="Z53" s="22"/>
      <c r="AA53" s="22">
        <f t="shared" si="11"/>
        <v>2331.6999999999998</v>
      </c>
      <c r="AB53" s="22">
        <v>2303.3000000000002</v>
      </c>
      <c r="AC53" s="22">
        <v>2331.6999999999998</v>
      </c>
      <c r="AD53" s="27">
        <v>2330.21</v>
      </c>
      <c r="AE53" s="25">
        <v>9.1</v>
      </c>
      <c r="AF53" s="22"/>
      <c r="AG53" s="22">
        <f t="shared" si="12"/>
        <v>75.3</v>
      </c>
      <c r="AH53" s="22">
        <v>74</v>
      </c>
      <c r="AI53" s="22">
        <v>75.3</v>
      </c>
      <c r="AJ53" s="27">
        <v>75.25</v>
      </c>
      <c r="AK53" s="25">
        <v>1.3</v>
      </c>
      <c r="AL53" s="22"/>
      <c r="AM53" s="22">
        <f t="shared" si="13"/>
        <v>17.7</v>
      </c>
      <c r="AN53" s="22">
        <v>18.7</v>
      </c>
      <c r="AO53" s="22">
        <v>17.7</v>
      </c>
      <c r="AP53" s="27">
        <v>17.71</v>
      </c>
      <c r="AQ53" s="25">
        <v>-0.1</v>
      </c>
      <c r="AR53" s="22"/>
      <c r="AS53" s="22">
        <f t="shared" si="14"/>
        <v>82.3</v>
      </c>
      <c r="AT53" s="22">
        <v>81.3</v>
      </c>
      <c r="AU53" s="22">
        <v>82.3</v>
      </c>
      <c r="AV53" s="27">
        <v>82.29</v>
      </c>
      <c r="AW53" s="25">
        <v>0.1</v>
      </c>
      <c r="AX53" s="22"/>
      <c r="AY53" s="22">
        <f t="shared" si="15"/>
        <v>8.6</v>
      </c>
      <c r="AZ53" s="22">
        <v>9.1</v>
      </c>
      <c r="BA53" s="22">
        <v>8.6</v>
      </c>
      <c r="BB53" s="27">
        <v>8.5500000000000007</v>
      </c>
      <c r="BC53" s="22">
        <v>-1.5</v>
      </c>
    </row>
    <row r="54" spans="1:55" ht="12.75" x14ac:dyDescent="0.2">
      <c r="A54" s="7">
        <v>99</v>
      </c>
      <c r="B54">
        <v>2</v>
      </c>
      <c r="C54" s="22">
        <f t="shared" si="8"/>
        <v>2140.6</v>
      </c>
      <c r="D54" s="22">
        <v>2152.1</v>
      </c>
      <c r="E54" s="22">
        <v>2140.6</v>
      </c>
      <c r="F54" s="27">
        <v>2137.9899999999998</v>
      </c>
      <c r="G54" s="25">
        <v>28</v>
      </c>
      <c r="H54" s="22"/>
      <c r="I54" s="22">
        <f t="shared" si="9"/>
        <v>189.2</v>
      </c>
      <c r="J54" s="22">
        <v>203.6</v>
      </c>
      <c r="K54" s="22">
        <v>189.2</v>
      </c>
      <c r="L54" s="27">
        <v>191.87</v>
      </c>
      <c r="M54" s="25">
        <v>-29.4</v>
      </c>
      <c r="N54" s="22"/>
      <c r="O54" s="22">
        <f t="shared" si="10"/>
        <v>503.6</v>
      </c>
      <c r="P54" s="22">
        <v>477.8</v>
      </c>
      <c r="Q54" s="22">
        <v>503.6</v>
      </c>
      <c r="R54" s="27">
        <v>503.77</v>
      </c>
      <c r="S54" s="25">
        <v>8.9</v>
      </c>
      <c r="T54" s="22"/>
      <c r="U54" s="22"/>
      <c r="V54" s="22">
        <v>2833.5</v>
      </c>
      <c r="W54" s="22">
        <v>2833.4</v>
      </c>
      <c r="X54" s="27">
        <v>2833.63</v>
      </c>
      <c r="Y54" s="25">
        <v>7.5</v>
      </c>
      <c r="Z54" s="22"/>
      <c r="AA54" s="22">
        <f t="shared" si="11"/>
        <v>2329.8000000000002</v>
      </c>
      <c r="AB54" s="22">
        <v>2355.6</v>
      </c>
      <c r="AC54" s="22">
        <v>2329.8000000000002</v>
      </c>
      <c r="AD54" s="27">
        <v>2329.85</v>
      </c>
      <c r="AE54" s="25">
        <v>-1.4</v>
      </c>
      <c r="AF54" s="22"/>
      <c r="AG54" s="22">
        <f t="shared" si="12"/>
        <v>75.599999999999994</v>
      </c>
      <c r="AH54" s="22">
        <v>76</v>
      </c>
      <c r="AI54" s="22">
        <v>75.599999999999994</v>
      </c>
      <c r="AJ54" s="27">
        <v>75.45</v>
      </c>
      <c r="AK54" s="25">
        <v>0.8</v>
      </c>
      <c r="AL54" s="22"/>
      <c r="AM54" s="22">
        <f t="shared" si="13"/>
        <v>17.8</v>
      </c>
      <c r="AN54" s="22">
        <v>16.899999999999999</v>
      </c>
      <c r="AO54" s="22">
        <v>17.8</v>
      </c>
      <c r="AP54" s="27">
        <v>17.78</v>
      </c>
      <c r="AQ54" s="25">
        <v>0.3</v>
      </c>
      <c r="AR54" s="22"/>
      <c r="AS54" s="22">
        <f t="shared" si="14"/>
        <v>82.2</v>
      </c>
      <c r="AT54" s="22">
        <v>83.1</v>
      </c>
      <c r="AU54" s="22">
        <v>82.2</v>
      </c>
      <c r="AV54" s="27">
        <v>82.22</v>
      </c>
      <c r="AW54" s="25">
        <v>-0.3</v>
      </c>
      <c r="AX54" s="22"/>
      <c r="AY54" s="22">
        <f t="shared" si="15"/>
        <v>8.1</v>
      </c>
      <c r="AZ54" s="22">
        <v>8.6</v>
      </c>
      <c r="BA54" s="22">
        <v>8.1</v>
      </c>
      <c r="BB54" s="27">
        <v>8.24</v>
      </c>
      <c r="BC54" s="22">
        <v>-1.3</v>
      </c>
    </row>
    <row r="55" spans="1:55" ht="12.75" x14ac:dyDescent="0.2">
      <c r="A55" s="7">
        <v>99</v>
      </c>
      <c r="B55">
        <v>3</v>
      </c>
      <c r="C55" s="22">
        <f t="shared" si="8"/>
        <v>2140.8000000000002</v>
      </c>
      <c r="D55" s="22">
        <v>2176.5</v>
      </c>
      <c r="E55" s="22">
        <v>2140.8000000000002</v>
      </c>
      <c r="F55" s="27">
        <v>2142.7199999999998</v>
      </c>
      <c r="G55" s="25">
        <v>18.899999999999999</v>
      </c>
      <c r="H55" s="22"/>
      <c r="I55" s="22">
        <f t="shared" si="9"/>
        <v>187.6</v>
      </c>
      <c r="J55" s="22">
        <v>177.9</v>
      </c>
      <c r="K55" s="22">
        <v>187.6</v>
      </c>
      <c r="L55" s="27">
        <v>185.97</v>
      </c>
      <c r="M55" s="25">
        <v>-23.6</v>
      </c>
      <c r="N55" s="22"/>
      <c r="O55" s="22">
        <f t="shared" si="10"/>
        <v>507.6</v>
      </c>
      <c r="P55" s="22">
        <v>481.7</v>
      </c>
      <c r="Q55" s="22">
        <v>507.6</v>
      </c>
      <c r="R55" s="27">
        <v>507.08</v>
      </c>
      <c r="S55" s="25">
        <v>13.2</v>
      </c>
      <c r="T55" s="22"/>
      <c r="U55" s="22"/>
      <c r="V55" s="22">
        <v>2836.1</v>
      </c>
      <c r="W55" s="22">
        <v>2835.9</v>
      </c>
      <c r="X55" s="27">
        <v>2835.76</v>
      </c>
      <c r="Y55" s="25">
        <v>8.5</v>
      </c>
      <c r="Z55" s="22"/>
      <c r="AA55" s="22">
        <f t="shared" si="11"/>
        <v>2328.4</v>
      </c>
      <c r="AB55" s="22">
        <v>2354.4</v>
      </c>
      <c r="AC55" s="22">
        <v>2328.4</v>
      </c>
      <c r="AD55" s="27">
        <v>2328.69</v>
      </c>
      <c r="AE55" s="25">
        <v>-4.7</v>
      </c>
      <c r="AF55" s="22"/>
      <c r="AG55" s="22">
        <f t="shared" si="12"/>
        <v>75.5</v>
      </c>
      <c r="AH55" s="22">
        <v>76.7</v>
      </c>
      <c r="AI55" s="22">
        <v>75.5</v>
      </c>
      <c r="AJ55" s="27">
        <v>75.56</v>
      </c>
      <c r="AK55" s="25">
        <v>0.4</v>
      </c>
      <c r="AL55" s="22"/>
      <c r="AM55" s="22">
        <f t="shared" si="13"/>
        <v>17.899999999999999</v>
      </c>
      <c r="AN55" s="22">
        <v>17</v>
      </c>
      <c r="AO55" s="22">
        <v>17.899999999999999</v>
      </c>
      <c r="AP55" s="27">
        <v>17.88</v>
      </c>
      <c r="AQ55" s="25">
        <v>0.4</v>
      </c>
      <c r="AR55" s="22"/>
      <c r="AS55" s="22">
        <f t="shared" si="14"/>
        <v>82.1</v>
      </c>
      <c r="AT55" s="22">
        <v>83</v>
      </c>
      <c r="AU55" s="22">
        <v>82.1</v>
      </c>
      <c r="AV55" s="27">
        <v>82.12</v>
      </c>
      <c r="AW55" s="25">
        <v>-0.4</v>
      </c>
      <c r="AX55" s="22"/>
      <c r="AY55" s="22">
        <f t="shared" si="15"/>
        <v>8.1</v>
      </c>
      <c r="AZ55" s="22">
        <v>7.6</v>
      </c>
      <c r="BA55" s="22">
        <v>8.1</v>
      </c>
      <c r="BB55" s="27">
        <v>7.99</v>
      </c>
      <c r="BC55" s="22">
        <v>-1</v>
      </c>
    </row>
    <row r="56" spans="1:55" ht="12.75" x14ac:dyDescent="0.2">
      <c r="A56" s="7">
        <v>99</v>
      </c>
      <c r="B56">
        <v>4</v>
      </c>
      <c r="C56" s="22">
        <f t="shared" si="8"/>
        <v>2146.1999999999998</v>
      </c>
      <c r="D56" s="22">
        <v>2137.1</v>
      </c>
      <c r="E56" s="22">
        <v>2146.1999999999998</v>
      </c>
      <c r="F56" s="27">
        <v>2149.23</v>
      </c>
      <c r="G56" s="25">
        <v>26.1</v>
      </c>
      <c r="H56" s="22"/>
      <c r="I56" s="22">
        <f t="shared" si="9"/>
        <v>182.2</v>
      </c>
      <c r="J56" s="22">
        <v>169.8</v>
      </c>
      <c r="K56" s="22">
        <v>182.2</v>
      </c>
      <c r="L56" s="27">
        <v>180.61</v>
      </c>
      <c r="M56" s="25">
        <v>-21.4</v>
      </c>
      <c r="N56" s="22"/>
      <c r="O56" s="22">
        <f t="shared" si="10"/>
        <v>509.9</v>
      </c>
      <c r="P56" s="22">
        <v>531.20000000000005</v>
      </c>
      <c r="Q56" s="22">
        <v>509.9</v>
      </c>
      <c r="R56" s="27">
        <v>508.47</v>
      </c>
      <c r="S56" s="25">
        <v>5.6</v>
      </c>
      <c r="T56" s="22"/>
      <c r="U56" s="22"/>
      <c r="V56" s="22">
        <v>2838.1</v>
      </c>
      <c r="W56" s="22">
        <v>2838.3</v>
      </c>
      <c r="X56" s="27">
        <v>2838.31</v>
      </c>
      <c r="Y56" s="25">
        <v>10.199999999999999</v>
      </c>
      <c r="Z56" s="22"/>
      <c r="AA56" s="22">
        <f t="shared" si="11"/>
        <v>2328.4</v>
      </c>
      <c r="AB56" s="22">
        <v>2306.9</v>
      </c>
      <c r="AC56" s="22">
        <v>2328.4</v>
      </c>
      <c r="AD56" s="27">
        <v>2329.84</v>
      </c>
      <c r="AE56" s="25">
        <v>4.5999999999999996</v>
      </c>
      <c r="AF56" s="22"/>
      <c r="AG56" s="22">
        <f t="shared" si="12"/>
        <v>75.599999999999994</v>
      </c>
      <c r="AH56" s="22">
        <v>75.3</v>
      </c>
      <c r="AI56" s="22">
        <v>75.599999999999994</v>
      </c>
      <c r="AJ56" s="27">
        <v>75.72</v>
      </c>
      <c r="AK56" s="25">
        <v>0.6</v>
      </c>
      <c r="AL56" s="22"/>
      <c r="AM56" s="22">
        <f t="shared" si="13"/>
        <v>18</v>
      </c>
      <c r="AN56" s="22">
        <v>18.7</v>
      </c>
      <c r="AO56" s="22">
        <v>18</v>
      </c>
      <c r="AP56" s="27">
        <v>17.91</v>
      </c>
      <c r="AQ56" s="25">
        <v>0.1</v>
      </c>
      <c r="AR56" s="22"/>
      <c r="AS56" s="22">
        <f t="shared" si="14"/>
        <v>82</v>
      </c>
      <c r="AT56" s="22">
        <v>81.3</v>
      </c>
      <c r="AU56" s="22">
        <v>82</v>
      </c>
      <c r="AV56" s="27">
        <v>82.09</v>
      </c>
      <c r="AW56" s="25">
        <v>-0.1</v>
      </c>
      <c r="AX56" s="22"/>
      <c r="AY56" s="22">
        <f t="shared" si="15"/>
        <v>7.8</v>
      </c>
      <c r="AZ56" s="22">
        <v>7.4</v>
      </c>
      <c r="BA56" s="22">
        <v>7.8</v>
      </c>
      <c r="BB56" s="27">
        <v>7.75</v>
      </c>
      <c r="BC56" s="22">
        <v>-0.9</v>
      </c>
    </row>
    <row r="57" spans="1:55" ht="12.75" x14ac:dyDescent="0.2">
      <c r="A57" s="7"/>
      <c r="B57">
        <v>1</v>
      </c>
      <c r="C57" s="22">
        <f t="shared" si="8"/>
        <v>2158.8000000000002</v>
      </c>
      <c r="D57" s="22">
        <v>2122.1</v>
      </c>
      <c r="E57" s="22">
        <v>2158.8000000000002</v>
      </c>
      <c r="F57" s="27">
        <v>2160.11</v>
      </c>
      <c r="G57" s="25">
        <v>43.5</v>
      </c>
      <c r="H57" s="22"/>
      <c r="I57" s="22">
        <f t="shared" si="9"/>
        <v>174</v>
      </c>
      <c r="J57" s="22">
        <v>183.5</v>
      </c>
      <c r="K57" s="22">
        <v>174</v>
      </c>
      <c r="L57" s="27">
        <v>174.45</v>
      </c>
      <c r="M57" s="25">
        <v>-24.6</v>
      </c>
      <c r="N57" s="22"/>
      <c r="O57" s="22">
        <f t="shared" si="10"/>
        <v>508.4</v>
      </c>
      <c r="P57" s="22">
        <v>535.5</v>
      </c>
      <c r="Q57" s="22">
        <v>508.4</v>
      </c>
      <c r="R57" s="27">
        <v>506.64</v>
      </c>
      <c r="S57" s="25">
        <v>-7.3</v>
      </c>
      <c r="T57" s="22"/>
      <c r="U57" s="22"/>
      <c r="V57" s="22">
        <v>2841.2</v>
      </c>
      <c r="W57" s="22">
        <v>2841.3</v>
      </c>
      <c r="X57" s="27">
        <v>2841.2</v>
      </c>
      <c r="Y57" s="25">
        <v>11.6</v>
      </c>
      <c r="Z57" s="22"/>
      <c r="AA57" s="22">
        <f t="shared" si="11"/>
        <v>2332.8000000000002</v>
      </c>
      <c r="AB57" s="22">
        <v>2305.6</v>
      </c>
      <c r="AC57" s="22">
        <v>2332.8000000000002</v>
      </c>
      <c r="AD57" s="27">
        <v>2334.56</v>
      </c>
      <c r="AE57" s="25">
        <v>18.899999999999999</v>
      </c>
      <c r="AF57" s="22"/>
      <c r="AG57" s="22">
        <f t="shared" si="12"/>
        <v>76</v>
      </c>
      <c r="AH57" s="22">
        <v>74.7</v>
      </c>
      <c r="AI57" s="22">
        <v>76</v>
      </c>
      <c r="AJ57" s="27">
        <v>76.03</v>
      </c>
      <c r="AK57" s="25">
        <v>1.2</v>
      </c>
      <c r="AL57" s="22"/>
      <c r="AM57" s="22">
        <f t="shared" si="13"/>
        <v>17.899999999999999</v>
      </c>
      <c r="AN57" s="22">
        <v>18.8</v>
      </c>
      <c r="AO57" s="22">
        <v>17.899999999999999</v>
      </c>
      <c r="AP57" s="27">
        <v>17.829999999999998</v>
      </c>
      <c r="AQ57" s="25">
        <v>-0.3</v>
      </c>
      <c r="AR57" s="22"/>
      <c r="AS57" s="22">
        <f t="shared" si="14"/>
        <v>82.1</v>
      </c>
      <c r="AT57" s="22">
        <v>81.2</v>
      </c>
      <c r="AU57" s="22">
        <v>82.1</v>
      </c>
      <c r="AV57" s="27">
        <v>82.17</v>
      </c>
      <c r="AW57" s="25">
        <v>0.3</v>
      </c>
      <c r="AX57" s="22"/>
      <c r="AY57" s="22">
        <f t="shared" si="15"/>
        <v>7.5</v>
      </c>
      <c r="AZ57" s="22">
        <v>8</v>
      </c>
      <c r="BA57" s="22">
        <v>7.5</v>
      </c>
      <c r="BB57" s="27">
        <v>7.47</v>
      </c>
      <c r="BC57" s="22">
        <v>-1.1000000000000001</v>
      </c>
    </row>
    <row r="58" spans="1:55" ht="12.75" x14ac:dyDescent="0.2">
      <c r="A58" s="7">
        <v>0</v>
      </c>
      <c r="B58">
        <v>2</v>
      </c>
      <c r="C58" s="22">
        <f t="shared" si="8"/>
        <v>2181.5</v>
      </c>
      <c r="D58" s="22">
        <v>2193.1999999999998</v>
      </c>
      <c r="E58" s="22">
        <v>2181.5</v>
      </c>
      <c r="F58" s="27">
        <v>2175.11</v>
      </c>
      <c r="G58" s="25">
        <v>60</v>
      </c>
      <c r="H58" s="22"/>
      <c r="I58" s="22">
        <f t="shared" si="9"/>
        <v>164.4</v>
      </c>
      <c r="J58" s="22">
        <v>177.9</v>
      </c>
      <c r="K58" s="22">
        <v>164.4</v>
      </c>
      <c r="L58" s="27">
        <v>166.86</v>
      </c>
      <c r="M58" s="25">
        <v>-30.3</v>
      </c>
      <c r="N58" s="22"/>
      <c r="O58" s="22">
        <f t="shared" si="10"/>
        <v>498.3</v>
      </c>
      <c r="P58" s="22">
        <v>473.3</v>
      </c>
      <c r="Q58" s="22">
        <v>498.3</v>
      </c>
      <c r="R58" s="27">
        <v>502.28</v>
      </c>
      <c r="S58" s="25">
        <v>-17.5</v>
      </c>
      <c r="T58" s="22"/>
      <c r="U58" s="22"/>
      <c r="V58" s="22">
        <v>2844.3</v>
      </c>
      <c r="W58" s="22">
        <v>2844.2</v>
      </c>
      <c r="X58" s="27">
        <v>2844.25</v>
      </c>
      <c r="Y58" s="25">
        <v>12.2</v>
      </c>
      <c r="Z58" s="22"/>
      <c r="AA58" s="22">
        <f t="shared" si="11"/>
        <v>2345.8000000000002</v>
      </c>
      <c r="AB58" s="22">
        <v>2371.1</v>
      </c>
      <c r="AC58" s="22">
        <v>2345.8000000000002</v>
      </c>
      <c r="AD58" s="27">
        <v>2341.9699999999998</v>
      </c>
      <c r="AE58" s="25">
        <v>29.6</v>
      </c>
      <c r="AF58" s="22"/>
      <c r="AG58" s="22">
        <f t="shared" si="12"/>
        <v>76.7</v>
      </c>
      <c r="AH58" s="22">
        <v>77.099999999999994</v>
      </c>
      <c r="AI58" s="22">
        <v>76.7</v>
      </c>
      <c r="AJ58" s="27">
        <v>76.47</v>
      </c>
      <c r="AK58" s="25">
        <v>1.8</v>
      </c>
      <c r="AL58" s="22"/>
      <c r="AM58" s="22">
        <f t="shared" si="13"/>
        <v>17.5</v>
      </c>
      <c r="AN58" s="22">
        <v>16.600000000000001</v>
      </c>
      <c r="AO58" s="22">
        <v>17.5</v>
      </c>
      <c r="AP58" s="27">
        <v>17.66</v>
      </c>
      <c r="AQ58" s="25">
        <v>-0.7</v>
      </c>
      <c r="AR58" s="22"/>
      <c r="AS58" s="22">
        <f t="shared" si="14"/>
        <v>82.5</v>
      </c>
      <c r="AT58" s="22">
        <v>83.4</v>
      </c>
      <c r="AU58" s="22">
        <v>82.5</v>
      </c>
      <c r="AV58" s="27">
        <v>82.34</v>
      </c>
      <c r="AW58" s="25">
        <v>0.7</v>
      </c>
      <c r="AX58" s="22"/>
      <c r="AY58" s="22">
        <f t="shared" si="15"/>
        <v>7</v>
      </c>
      <c r="AZ58" s="22">
        <v>7.5</v>
      </c>
      <c r="BA58" s="22">
        <v>7</v>
      </c>
      <c r="BB58" s="27">
        <v>7.12</v>
      </c>
      <c r="BC58" s="22">
        <v>-1.4</v>
      </c>
    </row>
    <row r="59" spans="1:55" ht="12.75" x14ac:dyDescent="0.2">
      <c r="A59" s="7">
        <v>0</v>
      </c>
      <c r="B59">
        <v>3</v>
      </c>
      <c r="C59" s="22">
        <f t="shared" si="8"/>
        <v>2184.5</v>
      </c>
      <c r="D59" s="22">
        <v>2219</v>
      </c>
      <c r="E59" s="22">
        <v>2184.5</v>
      </c>
      <c r="F59" s="27">
        <v>2193.1799999999998</v>
      </c>
      <c r="G59" s="25">
        <v>72.3</v>
      </c>
      <c r="H59" s="22"/>
      <c r="I59" s="22">
        <f t="shared" si="9"/>
        <v>160.6</v>
      </c>
      <c r="J59" s="22">
        <v>150.80000000000001</v>
      </c>
      <c r="K59" s="22">
        <v>160.6</v>
      </c>
      <c r="L59" s="27">
        <v>158.61000000000001</v>
      </c>
      <c r="M59" s="25">
        <v>-33</v>
      </c>
      <c r="N59" s="22"/>
      <c r="O59" s="22">
        <f t="shared" si="10"/>
        <v>502.3</v>
      </c>
      <c r="P59" s="22">
        <v>477.6</v>
      </c>
      <c r="Q59" s="22">
        <v>502.3</v>
      </c>
      <c r="R59" s="27">
        <v>495.69</v>
      </c>
      <c r="S59" s="25">
        <v>-26.3</v>
      </c>
      <c r="T59" s="22"/>
      <c r="U59" s="22"/>
      <c r="V59" s="22">
        <v>2847.4</v>
      </c>
      <c r="W59" s="22">
        <v>2847.4</v>
      </c>
      <c r="X59" s="27">
        <v>2847.49</v>
      </c>
      <c r="Y59" s="25">
        <v>13</v>
      </c>
      <c r="Z59" s="22"/>
      <c r="AA59" s="22">
        <f t="shared" si="11"/>
        <v>2345.1</v>
      </c>
      <c r="AB59" s="22">
        <v>2369.6999999999998</v>
      </c>
      <c r="AC59" s="22">
        <v>2345.1</v>
      </c>
      <c r="AD59" s="27">
        <v>2351.8000000000002</v>
      </c>
      <c r="AE59" s="25">
        <v>39.299999999999997</v>
      </c>
      <c r="AF59" s="22"/>
      <c r="AG59" s="22">
        <f t="shared" si="12"/>
        <v>76.7</v>
      </c>
      <c r="AH59" s="22">
        <v>77.900000000000006</v>
      </c>
      <c r="AI59" s="22">
        <v>76.7</v>
      </c>
      <c r="AJ59" s="27">
        <v>77.02</v>
      </c>
      <c r="AK59" s="25">
        <v>2.2000000000000002</v>
      </c>
      <c r="AL59" s="22"/>
      <c r="AM59" s="22">
        <f t="shared" si="13"/>
        <v>17.600000000000001</v>
      </c>
      <c r="AN59" s="22">
        <v>16.8</v>
      </c>
      <c r="AO59" s="22">
        <v>17.600000000000001</v>
      </c>
      <c r="AP59" s="27">
        <v>17.41</v>
      </c>
      <c r="AQ59" s="25">
        <v>-1</v>
      </c>
      <c r="AR59" s="22"/>
      <c r="AS59" s="22">
        <f t="shared" si="14"/>
        <v>82.4</v>
      </c>
      <c r="AT59" s="22">
        <v>83.2</v>
      </c>
      <c r="AU59" s="22">
        <v>82.4</v>
      </c>
      <c r="AV59" s="27">
        <v>82.59</v>
      </c>
      <c r="AW59" s="25">
        <v>1</v>
      </c>
      <c r="AX59" s="22"/>
      <c r="AY59" s="22">
        <f t="shared" si="15"/>
        <v>6.8</v>
      </c>
      <c r="AZ59" s="22">
        <v>6.4</v>
      </c>
      <c r="BA59" s="22">
        <v>6.8</v>
      </c>
      <c r="BB59" s="27">
        <v>6.74</v>
      </c>
      <c r="BC59" s="22">
        <v>-1.5</v>
      </c>
    </row>
    <row r="60" spans="1:55" ht="12.75" x14ac:dyDescent="0.2">
      <c r="A60" s="7">
        <v>0</v>
      </c>
      <c r="B60">
        <v>4</v>
      </c>
      <c r="C60" s="22">
        <f t="shared" si="8"/>
        <v>2213.5</v>
      </c>
      <c r="D60" s="22">
        <v>2204.5</v>
      </c>
      <c r="E60" s="22">
        <v>2213.5</v>
      </c>
      <c r="F60" s="27">
        <v>2210.4699999999998</v>
      </c>
      <c r="G60" s="25">
        <v>69.099999999999994</v>
      </c>
      <c r="H60" s="22"/>
      <c r="I60" s="22">
        <f t="shared" si="9"/>
        <v>149.80000000000001</v>
      </c>
      <c r="J60" s="22">
        <v>138.19999999999999</v>
      </c>
      <c r="K60" s="22">
        <v>149.80000000000001</v>
      </c>
      <c r="L60" s="27">
        <v>150.46</v>
      </c>
      <c r="M60" s="25">
        <v>-32.6</v>
      </c>
      <c r="N60" s="22"/>
      <c r="O60" s="22">
        <f t="shared" si="10"/>
        <v>488.1</v>
      </c>
      <c r="P60" s="22">
        <v>508.6</v>
      </c>
      <c r="Q60" s="22">
        <v>488.1</v>
      </c>
      <c r="R60" s="27">
        <v>490.14</v>
      </c>
      <c r="S60" s="25">
        <v>-22.2</v>
      </c>
      <c r="T60" s="22"/>
      <c r="U60" s="22"/>
      <c r="V60" s="22">
        <v>2851.2</v>
      </c>
      <c r="W60" s="22">
        <v>2851.3</v>
      </c>
      <c r="X60" s="27">
        <v>2851.06</v>
      </c>
      <c r="Y60" s="25">
        <v>14.3</v>
      </c>
      <c r="Z60" s="22"/>
      <c r="AA60" s="22">
        <f t="shared" si="11"/>
        <v>2363.3000000000002</v>
      </c>
      <c r="AB60" s="22">
        <v>2342.6</v>
      </c>
      <c r="AC60" s="22">
        <v>2363.3000000000002</v>
      </c>
      <c r="AD60" s="27">
        <v>2360.92</v>
      </c>
      <c r="AE60" s="25">
        <v>36.5</v>
      </c>
      <c r="AF60" s="22"/>
      <c r="AG60" s="22">
        <f t="shared" si="12"/>
        <v>77.599999999999994</v>
      </c>
      <c r="AH60" s="22">
        <v>77.3</v>
      </c>
      <c r="AI60" s="22">
        <v>77.599999999999994</v>
      </c>
      <c r="AJ60" s="27">
        <v>77.53</v>
      </c>
      <c r="AK60" s="25">
        <v>2</v>
      </c>
      <c r="AL60" s="22"/>
      <c r="AM60" s="22">
        <f t="shared" si="13"/>
        <v>17.100000000000001</v>
      </c>
      <c r="AN60" s="22">
        <v>17.8</v>
      </c>
      <c r="AO60" s="22">
        <v>17.100000000000001</v>
      </c>
      <c r="AP60" s="27">
        <v>17.190000000000001</v>
      </c>
      <c r="AQ60" s="25">
        <v>-0.9</v>
      </c>
      <c r="AR60" s="22"/>
      <c r="AS60" s="22">
        <f t="shared" si="14"/>
        <v>82.9</v>
      </c>
      <c r="AT60" s="22">
        <v>82.2</v>
      </c>
      <c r="AU60" s="22">
        <v>82.9</v>
      </c>
      <c r="AV60" s="27">
        <v>82.81</v>
      </c>
      <c r="AW60" s="25">
        <v>0.9</v>
      </c>
      <c r="AX60" s="22"/>
      <c r="AY60" s="22">
        <f t="shared" si="15"/>
        <v>6.3</v>
      </c>
      <c r="AZ60" s="22">
        <v>5.9</v>
      </c>
      <c r="BA60" s="22">
        <v>6.3</v>
      </c>
      <c r="BB60" s="27">
        <v>6.37</v>
      </c>
      <c r="BC60" s="22">
        <v>-1.5</v>
      </c>
    </row>
    <row r="61" spans="1:55" ht="12.75" x14ac:dyDescent="0.2">
      <c r="A61" s="7"/>
      <c r="B61">
        <v>1</v>
      </c>
      <c r="C61" s="22">
        <f t="shared" si="8"/>
        <v>2224</v>
      </c>
      <c r="D61" s="22">
        <v>2187.3000000000002</v>
      </c>
      <c r="E61" s="22">
        <v>2224</v>
      </c>
      <c r="F61" s="27">
        <v>2219.69</v>
      </c>
      <c r="G61" s="25">
        <v>36.9</v>
      </c>
      <c r="H61" s="22"/>
      <c r="I61" s="22">
        <f t="shared" si="9"/>
        <v>145.30000000000001</v>
      </c>
      <c r="J61" s="22">
        <v>154.9</v>
      </c>
      <c r="K61" s="22">
        <v>145.30000000000001</v>
      </c>
      <c r="L61" s="27">
        <v>144.30000000000001</v>
      </c>
      <c r="M61" s="25">
        <v>-24.6</v>
      </c>
      <c r="N61" s="22"/>
      <c r="O61" s="22">
        <f t="shared" si="10"/>
        <v>485.7</v>
      </c>
      <c r="P61" s="22">
        <v>512.6</v>
      </c>
      <c r="Q61" s="22">
        <v>485.7</v>
      </c>
      <c r="R61" s="27">
        <v>491</v>
      </c>
      <c r="S61" s="25">
        <v>3.5</v>
      </c>
      <c r="T61" s="22"/>
      <c r="U61" s="22"/>
      <c r="V61" s="22">
        <v>2854.8</v>
      </c>
      <c r="W61" s="22">
        <v>2854.9</v>
      </c>
      <c r="X61" s="27">
        <v>2854.99</v>
      </c>
      <c r="Y61" s="25">
        <v>15.7</v>
      </c>
      <c r="Z61" s="22"/>
      <c r="AA61" s="22">
        <f t="shared" si="11"/>
        <v>2369.1999999999998</v>
      </c>
      <c r="AB61" s="22">
        <v>2342.3000000000002</v>
      </c>
      <c r="AC61" s="22">
        <v>2369.1999999999998</v>
      </c>
      <c r="AD61" s="27">
        <v>2363.9899999999998</v>
      </c>
      <c r="AE61" s="25">
        <v>12.3</v>
      </c>
      <c r="AF61" s="22"/>
      <c r="AG61" s="22">
        <f t="shared" si="12"/>
        <v>77.900000000000006</v>
      </c>
      <c r="AH61" s="22">
        <v>76.599999999999994</v>
      </c>
      <c r="AI61" s="22">
        <v>77.900000000000006</v>
      </c>
      <c r="AJ61" s="27">
        <v>77.75</v>
      </c>
      <c r="AK61" s="25">
        <v>0.9</v>
      </c>
      <c r="AL61" s="22"/>
      <c r="AM61" s="22">
        <f t="shared" si="13"/>
        <v>17</v>
      </c>
      <c r="AN61" s="22">
        <v>18</v>
      </c>
      <c r="AO61" s="22">
        <v>17</v>
      </c>
      <c r="AP61" s="27">
        <v>17.2</v>
      </c>
      <c r="AQ61" s="25">
        <v>0</v>
      </c>
      <c r="AR61" s="22"/>
      <c r="AS61" s="22">
        <f t="shared" si="14"/>
        <v>83</v>
      </c>
      <c r="AT61" s="22">
        <v>82</v>
      </c>
      <c r="AU61" s="22">
        <v>83</v>
      </c>
      <c r="AV61" s="27">
        <v>82.8</v>
      </c>
      <c r="AW61" s="25">
        <v>0</v>
      </c>
      <c r="AX61" s="22"/>
      <c r="AY61" s="22">
        <f t="shared" si="15"/>
        <v>6.1</v>
      </c>
      <c r="AZ61" s="22">
        <v>6.6</v>
      </c>
      <c r="BA61" s="22">
        <v>6.1</v>
      </c>
      <c r="BB61" s="27">
        <v>6.1</v>
      </c>
      <c r="BC61" s="22">
        <v>-1.1000000000000001</v>
      </c>
    </row>
    <row r="62" spans="1:55" ht="12.75" x14ac:dyDescent="0.2">
      <c r="A62" s="7">
        <v>1</v>
      </c>
      <c r="B62">
        <v>2</v>
      </c>
      <c r="C62" s="22">
        <f t="shared" si="8"/>
        <v>2213.5</v>
      </c>
      <c r="D62" s="22">
        <v>2225.8000000000002</v>
      </c>
      <c r="E62" s="22">
        <v>2213.5</v>
      </c>
      <c r="F62" s="27">
        <v>2219.41</v>
      </c>
      <c r="G62" s="25">
        <v>-1.1000000000000001</v>
      </c>
      <c r="H62" s="22"/>
      <c r="I62" s="22">
        <f t="shared" si="9"/>
        <v>141.69999999999999</v>
      </c>
      <c r="J62" s="22">
        <v>155.1</v>
      </c>
      <c r="K62" s="22">
        <v>141.69999999999999</v>
      </c>
      <c r="L62" s="27">
        <v>142.51</v>
      </c>
      <c r="M62" s="25">
        <v>-7.1</v>
      </c>
      <c r="N62" s="22"/>
      <c r="O62" s="22">
        <f t="shared" si="10"/>
        <v>503.8</v>
      </c>
      <c r="P62" s="22">
        <v>478.4</v>
      </c>
      <c r="Q62" s="22">
        <v>503.8</v>
      </c>
      <c r="R62" s="27">
        <v>497.09</v>
      </c>
      <c r="S62" s="25">
        <v>24.3</v>
      </c>
      <c r="T62" s="22"/>
      <c r="U62" s="22"/>
      <c r="V62" s="22">
        <v>2859.3</v>
      </c>
      <c r="W62" s="22">
        <v>2859</v>
      </c>
      <c r="X62" s="27">
        <v>2859.01</v>
      </c>
      <c r="Y62" s="25">
        <v>16.100000000000001</v>
      </c>
      <c r="Z62" s="22"/>
      <c r="AA62" s="22">
        <f t="shared" si="11"/>
        <v>2355.1999999999998</v>
      </c>
      <c r="AB62" s="22">
        <v>2380.9</v>
      </c>
      <c r="AC62" s="22">
        <v>2355.1999999999998</v>
      </c>
      <c r="AD62" s="27">
        <v>2361.92</v>
      </c>
      <c r="AE62" s="25">
        <v>-8.3000000000000007</v>
      </c>
      <c r="AF62" s="22"/>
      <c r="AG62" s="22">
        <f t="shared" si="12"/>
        <v>77.400000000000006</v>
      </c>
      <c r="AH62" s="22">
        <v>77.8</v>
      </c>
      <c r="AI62" s="22">
        <v>77.400000000000006</v>
      </c>
      <c r="AJ62" s="27">
        <v>77.63</v>
      </c>
      <c r="AK62" s="25">
        <v>-0.5</v>
      </c>
      <c r="AL62" s="22"/>
      <c r="AM62" s="22">
        <f t="shared" si="13"/>
        <v>17.600000000000001</v>
      </c>
      <c r="AN62" s="22">
        <v>16.7</v>
      </c>
      <c r="AO62" s="22">
        <v>17.600000000000001</v>
      </c>
      <c r="AP62" s="27">
        <v>17.39</v>
      </c>
      <c r="AQ62" s="25">
        <v>0.8</v>
      </c>
      <c r="AR62" s="22"/>
      <c r="AS62" s="22">
        <f t="shared" si="14"/>
        <v>82.4</v>
      </c>
      <c r="AT62" s="22">
        <v>83.3</v>
      </c>
      <c r="AU62" s="22">
        <v>82.4</v>
      </c>
      <c r="AV62" s="27">
        <v>82.61</v>
      </c>
      <c r="AW62" s="25">
        <v>-0.8</v>
      </c>
      <c r="AX62" s="22"/>
      <c r="AY62" s="22">
        <f t="shared" si="15"/>
        <v>6</v>
      </c>
      <c r="AZ62" s="22">
        <v>6.5</v>
      </c>
      <c r="BA62" s="22">
        <v>6</v>
      </c>
      <c r="BB62" s="27">
        <v>6.03</v>
      </c>
      <c r="BC62" s="22">
        <v>-0.3</v>
      </c>
    </row>
    <row r="63" spans="1:55" ht="12.75" x14ac:dyDescent="0.2">
      <c r="A63" s="7">
        <v>1</v>
      </c>
      <c r="B63">
        <v>3</v>
      </c>
      <c r="C63" s="22">
        <f t="shared" si="8"/>
        <v>2219</v>
      </c>
      <c r="D63" s="22">
        <v>2252.6999999999998</v>
      </c>
      <c r="E63" s="22">
        <v>2219</v>
      </c>
      <c r="F63" s="27">
        <v>2216.2399999999998</v>
      </c>
      <c r="G63" s="25">
        <v>-12.7</v>
      </c>
      <c r="H63" s="22"/>
      <c r="I63" s="22">
        <f t="shared" si="9"/>
        <v>143.1</v>
      </c>
      <c r="J63" s="22">
        <v>132.9</v>
      </c>
      <c r="K63" s="22">
        <v>143.1</v>
      </c>
      <c r="L63" s="27">
        <v>144.13</v>
      </c>
      <c r="M63" s="25">
        <v>6.5</v>
      </c>
      <c r="N63" s="22"/>
      <c r="O63" s="22">
        <f t="shared" si="10"/>
        <v>500.6</v>
      </c>
      <c r="P63" s="22">
        <v>476.9</v>
      </c>
      <c r="Q63" s="22">
        <v>500.6</v>
      </c>
      <c r="R63" s="27">
        <v>502.7</v>
      </c>
      <c r="S63" s="25">
        <v>22.5</v>
      </c>
      <c r="T63" s="22"/>
      <c r="U63" s="22"/>
      <c r="V63" s="22">
        <v>2862.5</v>
      </c>
      <c r="W63" s="22">
        <v>2862.8</v>
      </c>
      <c r="X63" s="27">
        <v>2863.08</v>
      </c>
      <c r="Y63" s="25">
        <v>16.3</v>
      </c>
      <c r="Z63" s="22"/>
      <c r="AA63" s="22">
        <f t="shared" si="11"/>
        <v>2362.1</v>
      </c>
      <c r="AB63" s="22">
        <v>2385.6</v>
      </c>
      <c r="AC63" s="22">
        <v>2362.1</v>
      </c>
      <c r="AD63" s="27">
        <v>2360.37</v>
      </c>
      <c r="AE63" s="25">
        <v>-6.2</v>
      </c>
      <c r="AF63" s="22"/>
      <c r="AG63" s="22">
        <f t="shared" si="12"/>
        <v>77.5</v>
      </c>
      <c r="AH63" s="22">
        <v>78.7</v>
      </c>
      <c r="AI63" s="22">
        <v>77.5</v>
      </c>
      <c r="AJ63" s="27">
        <v>77.41</v>
      </c>
      <c r="AK63" s="25">
        <v>-0.9</v>
      </c>
      <c r="AL63" s="22"/>
      <c r="AM63" s="22">
        <f t="shared" si="13"/>
        <v>17.5</v>
      </c>
      <c r="AN63" s="22">
        <v>16.7</v>
      </c>
      <c r="AO63" s="22">
        <v>17.5</v>
      </c>
      <c r="AP63" s="27">
        <v>17.559999999999999</v>
      </c>
      <c r="AQ63" s="25">
        <v>0.7</v>
      </c>
      <c r="AR63" s="22"/>
      <c r="AS63" s="22">
        <f t="shared" si="14"/>
        <v>82.5</v>
      </c>
      <c r="AT63" s="22">
        <v>83.3</v>
      </c>
      <c r="AU63" s="22">
        <v>82.5</v>
      </c>
      <c r="AV63" s="27">
        <v>82.44</v>
      </c>
      <c r="AW63" s="25">
        <v>-0.7</v>
      </c>
      <c r="AX63" s="22"/>
      <c r="AY63" s="22">
        <f t="shared" si="15"/>
        <v>6.1</v>
      </c>
      <c r="AZ63" s="22">
        <v>5.6</v>
      </c>
      <c r="BA63" s="22">
        <v>6.1</v>
      </c>
      <c r="BB63" s="27">
        <v>6.11</v>
      </c>
      <c r="BC63" s="22">
        <v>0.3</v>
      </c>
    </row>
    <row r="64" spans="1:55" ht="12.75" x14ac:dyDescent="0.2">
      <c r="A64" s="7">
        <v>1</v>
      </c>
      <c r="B64">
        <v>4</v>
      </c>
      <c r="C64" s="22">
        <f t="shared" si="8"/>
        <v>2216.6999999999998</v>
      </c>
      <c r="D64" s="22">
        <v>2207.9</v>
      </c>
      <c r="E64" s="22">
        <v>2216.6999999999998</v>
      </c>
      <c r="F64" s="27">
        <v>2216.34</v>
      </c>
      <c r="G64" s="25">
        <v>0.4</v>
      </c>
      <c r="H64" s="22"/>
      <c r="I64" s="22">
        <f t="shared" si="9"/>
        <v>146.6</v>
      </c>
      <c r="J64" s="22">
        <v>135.30000000000001</v>
      </c>
      <c r="K64" s="22">
        <v>146.6</v>
      </c>
      <c r="L64" s="27">
        <v>145.79</v>
      </c>
      <c r="M64" s="25">
        <v>6.6</v>
      </c>
      <c r="N64" s="22"/>
      <c r="O64" s="22">
        <f t="shared" si="10"/>
        <v>504.1</v>
      </c>
      <c r="P64" s="22">
        <v>524.1</v>
      </c>
      <c r="Q64" s="22">
        <v>504.1</v>
      </c>
      <c r="R64" s="27">
        <v>505.24</v>
      </c>
      <c r="S64" s="25">
        <v>10.199999999999999</v>
      </c>
      <c r="T64" s="22"/>
      <c r="U64" s="22"/>
      <c r="V64" s="22">
        <v>2867.3</v>
      </c>
      <c r="W64" s="22">
        <v>2867.3</v>
      </c>
      <c r="X64" s="27">
        <v>2867.37</v>
      </c>
      <c r="Y64" s="25">
        <v>17.2</v>
      </c>
      <c r="Z64" s="22"/>
      <c r="AA64" s="22">
        <f t="shared" si="11"/>
        <v>2363.3000000000002</v>
      </c>
      <c r="AB64" s="22">
        <v>2343.1999999999998</v>
      </c>
      <c r="AC64" s="22">
        <v>2363.3000000000002</v>
      </c>
      <c r="AD64" s="27">
        <v>2362.13</v>
      </c>
      <c r="AE64" s="25">
        <v>7</v>
      </c>
      <c r="AF64" s="22"/>
      <c r="AG64" s="22">
        <f t="shared" si="12"/>
        <v>77.3</v>
      </c>
      <c r="AH64" s="22">
        <v>77</v>
      </c>
      <c r="AI64" s="22">
        <v>77.3</v>
      </c>
      <c r="AJ64" s="27">
        <v>77.3</v>
      </c>
      <c r="AK64" s="25">
        <v>-0.4</v>
      </c>
      <c r="AL64" s="22"/>
      <c r="AM64" s="22">
        <f t="shared" si="13"/>
        <v>17.600000000000001</v>
      </c>
      <c r="AN64" s="22">
        <v>18.3</v>
      </c>
      <c r="AO64" s="22">
        <v>17.600000000000001</v>
      </c>
      <c r="AP64" s="27">
        <v>17.62</v>
      </c>
      <c r="AQ64" s="25">
        <v>0.2</v>
      </c>
      <c r="AR64" s="22"/>
      <c r="AS64" s="22">
        <f t="shared" si="14"/>
        <v>82.4</v>
      </c>
      <c r="AT64" s="22">
        <v>81.7</v>
      </c>
      <c r="AU64" s="22">
        <v>82.4</v>
      </c>
      <c r="AV64" s="27">
        <v>82.38</v>
      </c>
      <c r="AW64" s="25">
        <v>-0.2</v>
      </c>
      <c r="AX64" s="22"/>
      <c r="AY64" s="22">
        <f t="shared" si="15"/>
        <v>6.2</v>
      </c>
      <c r="AZ64" s="22">
        <v>5.8</v>
      </c>
      <c r="BA64" s="22">
        <v>6.2</v>
      </c>
      <c r="BB64" s="27">
        <v>6.17</v>
      </c>
      <c r="BC64" s="22">
        <v>0.3</v>
      </c>
    </row>
    <row r="65" spans="1:55" ht="12.75" x14ac:dyDescent="0.2">
      <c r="A65" s="7"/>
      <c r="B65">
        <v>1</v>
      </c>
      <c r="C65" s="22">
        <f t="shared" si="8"/>
        <v>2218.3000000000002</v>
      </c>
      <c r="D65" s="22">
        <v>2181.4</v>
      </c>
      <c r="E65" s="22">
        <v>2218.3000000000002</v>
      </c>
      <c r="F65" s="27">
        <v>2217.19</v>
      </c>
      <c r="G65" s="25">
        <v>3.4</v>
      </c>
      <c r="H65" s="22"/>
      <c r="I65" s="22">
        <f t="shared" si="9"/>
        <v>147.69999999999999</v>
      </c>
      <c r="J65" s="22">
        <v>157.30000000000001</v>
      </c>
      <c r="K65" s="22">
        <v>147.69999999999999</v>
      </c>
      <c r="L65" s="27">
        <v>145.86000000000001</v>
      </c>
      <c r="M65" s="25">
        <v>0.3</v>
      </c>
      <c r="N65" s="22"/>
      <c r="O65" s="22">
        <f t="shared" si="10"/>
        <v>505.9</v>
      </c>
      <c r="P65" s="22">
        <v>533.20000000000005</v>
      </c>
      <c r="Q65" s="22">
        <v>505.9</v>
      </c>
      <c r="R65" s="27">
        <v>508.81</v>
      </c>
      <c r="S65" s="25">
        <v>14.3</v>
      </c>
      <c r="T65" s="22"/>
      <c r="U65" s="22"/>
      <c r="V65" s="22">
        <v>2871.8</v>
      </c>
      <c r="W65" s="22">
        <v>2871.8</v>
      </c>
      <c r="X65" s="27">
        <v>2871.86</v>
      </c>
      <c r="Y65" s="25">
        <v>18</v>
      </c>
      <c r="Z65" s="22"/>
      <c r="AA65" s="22">
        <f t="shared" si="11"/>
        <v>2365.9</v>
      </c>
      <c r="AB65" s="22">
        <v>2338.6</v>
      </c>
      <c r="AC65" s="22">
        <v>2365.9</v>
      </c>
      <c r="AD65" s="27">
        <v>2363.0500000000002</v>
      </c>
      <c r="AE65" s="25">
        <v>3.7</v>
      </c>
      <c r="AF65" s="22"/>
      <c r="AG65" s="22">
        <f t="shared" si="12"/>
        <v>77.2</v>
      </c>
      <c r="AH65" s="22">
        <v>76</v>
      </c>
      <c r="AI65" s="22">
        <v>77.2</v>
      </c>
      <c r="AJ65" s="27">
        <v>77.2</v>
      </c>
      <c r="AK65" s="25">
        <v>-0.4</v>
      </c>
      <c r="AL65" s="22"/>
      <c r="AM65" s="22">
        <f t="shared" si="13"/>
        <v>17.600000000000001</v>
      </c>
      <c r="AN65" s="22">
        <v>18.600000000000001</v>
      </c>
      <c r="AO65" s="22">
        <v>17.600000000000001</v>
      </c>
      <c r="AP65" s="27">
        <v>17.72</v>
      </c>
      <c r="AQ65" s="25">
        <v>0.4</v>
      </c>
      <c r="AR65" s="22"/>
      <c r="AS65" s="22">
        <f t="shared" si="14"/>
        <v>82.4</v>
      </c>
      <c r="AT65" s="22">
        <v>81.400000000000006</v>
      </c>
      <c r="AU65" s="22">
        <v>82.4</v>
      </c>
      <c r="AV65" s="27">
        <v>82.28</v>
      </c>
      <c r="AW65" s="25">
        <v>-0.4</v>
      </c>
      <c r="AX65" s="22"/>
      <c r="AY65" s="22">
        <f t="shared" si="15"/>
        <v>6.2</v>
      </c>
      <c r="AZ65" s="22">
        <v>6.7</v>
      </c>
      <c r="BA65" s="22">
        <v>6.2</v>
      </c>
      <c r="BB65" s="27">
        <v>6.17</v>
      </c>
      <c r="BC65" s="22">
        <v>0</v>
      </c>
    </row>
    <row r="66" spans="1:55" ht="12.75" x14ac:dyDescent="0.2">
      <c r="A66" s="7">
        <v>2</v>
      </c>
      <c r="B66">
        <v>2</v>
      </c>
      <c r="C66" s="22">
        <f t="shared" si="8"/>
        <v>2217.1999999999998</v>
      </c>
      <c r="D66" s="22">
        <v>2229.1</v>
      </c>
      <c r="E66" s="22">
        <v>2217.1999999999998</v>
      </c>
      <c r="F66" s="27">
        <v>2216.3200000000002</v>
      </c>
      <c r="G66" s="25">
        <v>-3.5</v>
      </c>
      <c r="H66" s="22"/>
      <c r="I66" s="22">
        <f t="shared" si="9"/>
        <v>144.4</v>
      </c>
      <c r="J66" s="22">
        <v>158.69999999999999</v>
      </c>
      <c r="K66" s="22">
        <v>144.4</v>
      </c>
      <c r="L66" s="27">
        <v>146.72</v>
      </c>
      <c r="M66" s="25">
        <v>3.5</v>
      </c>
      <c r="N66" s="22"/>
      <c r="O66" s="22">
        <f t="shared" si="10"/>
        <v>515.5</v>
      </c>
      <c r="P66" s="22">
        <v>489.6</v>
      </c>
      <c r="Q66" s="22">
        <v>515.5</v>
      </c>
      <c r="R66" s="27">
        <v>513.4</v>
      </c>
      <c r="S66" s="25">
        <v>18.3</v>
      </c>
      <c r="T66" s="22"/>
      <c r="U66" s="22"/>
      <c r="V66" s="22">
        <v>2877.5</v>
      </c>
      <c r="W66" s="22">
        <v>2877.2</v>
      </c>
      <c r="X66" s="27">
        <v>2876.44</v>
      </c>
      <c r="Y66" s="25">
        <v>18.3</v>
      </c>
      <c r="Z66" s="22"/>
      <c r="AA66" s="22">
        <f t="shared" si="11"/>
        <v>2361.6</v>
      </c>
      <c r="AB66" s="22">
        <v>2387.8000000000002</v>
      </c>
      <c r="AC66" s="22">
        <v>2361.6</v>
      </c>
      <c r="AD66" s="27">
        <v>2363.04</v>
      </c>
      <c r="AE66" s="25">
        <v>-0.1</v>
      </c>
      <c r="AF66" s="22"/>
      <c r="AG66" s="22">
        <f t="shared" si="12"/>
        <v>77.099999999999994</v>
      </c>
      <c r="AH66" s="22">
        <v>77.5</v>
      </c>
      <c r="AI66" s="22">
        <v>77.099999999999994</v>
      </c>
      <c r="AJ66" s="27">
        <v>77.05</v>
      </c>
      <c r="AK66" s="25">
        <v>-0.6</v>
      </c>
      <c r="AL66" s="22"/>
      <c r="AM66" s="22">
        <f t="shared" si="13"/>
        <v>17.899999999999999</v>
      </c>
      <c r="AN66" s="22">
        <v>17</v>
      </c>
      <c r="AO66" s="22">
        <v>17.899999999999999</v>
      </c>
      <c r="AP66" s="27">
        <v>17.850000000000001</v>
      </c>
      <c r="AQ66" s="25">
        <v>0.5</v>
      </c>
      <c r="AR66" s="22"/>
      <c r="AS66" s="22">
        <f t="shared" si="14"/>
        <v>82.1</v>
      </c>
      <c r="AT66" s="22">
        <v>83</v>
      </c>
      <c r="AU66" s="22">
        <v>82.1</v>
      </c>
      <c r="AV66" s="27">
        <v>82.15</v>
      </c>
      <c r="AW66" s="25">
        <v>-0.5</v>
      </c>
      <c r="AX66" s="22"/>
      <c r="AY66" s="22">
        <f t="shared" si="15"/>
        <v>6.1</v>
      </c>
      <c r="AZ66" s="22">
        <v>6.6</v>
      </c>
      <c r="BA66" s="22">
        <v>6.1</v>
      </c>
      <c r="BB66" s="27">
        <v>6.21</v>
      </c>
      <c r="BC66" s="22">
        <v>0.1</v>
      </c>
    </row>
    <row r="67" spans="1:55" ht="12.75" x14ac:dyDescent="0.2">
      <c r="A67" s="7">
        <v>2</v>
      </c>
      <c r="B67">
        <v>3</v>
      </c>
      <c r="C67" s="22">
        <f t="shared" si="8"/>
        <v>2212.1999999999998</v>
      </c>
      <c r="D67" s="22">
        <v>2246.9</v>
      </c>
      <c r="E67" s="22">
        <v>2212.1999999999998</v>
      </c>
      <c r="F67" s="27">
        <v>2214.56</v>
      </c>
      <c r="G67" s="25">
        <v>-7</v>
      </c>
      <c r="H67" s="22"/>
      <c r="I67" s="22">
        <f t="shared" si="9"/>
        <v>151</v>
      </c>
      <c r="J67" s="22">
        <v>140.19999999999999</v>
      </c>
      <c r="K67" s="22">
        <v>151</v>
      </c>
      <c r="L67" s="27">
        <v>150.16</v>
      </c>
      <c r="M67" s="25">
        <v>13.7</v>
      </c>
      <c r="N67" s="22"/>
      <c r="O67" s="22">
        <f t="shared" si="10"/>
        <v>517.29999999999995</v>
      </c>
      <c r="P67" s="22">
        <v>493.2</v>
      </c>
      <c r="Q67" s="22">
        <v>517.29999999999995</v>
      </c>
      <c r="R67" s="27">
        <v>516.24</v>
      </c>
      <c r="S67" s="25">
        <v>11.4</v>
      </c>
      <c r="T67" s="22"/>
      <c r="U67" s="22"/>
      <c r="V67" s="22">
        <v>2880.2</v>
      </c>
      <c r="W67" s="22">
        <v>2880.5</v>
      </c>
      <c r="X67" s="27">
        <v>2880.96</v>
      </c>
      <c r="Y67" s="25">
        <v>18.100000000000001</v>
      </c>
      <c r="Z67" s="22"/>
      <c r="AA67" s="22">
        <f t="shared" si="11"/>
        <v>2363.1999999999998</v>
      </c>
      <c r="AB67" s="22">
        <v>2387.1</v>
      </c>
      <c r="AC67" s="22">
        <v>2363.1999999999998</v>
      </c>
      <c r="AD67" s="27">
        <v>2364.7199999999998</v>
      </c>
      <c r="AE67" s="25">
        <v>6.7</v>
      </c>
      <c r="AF67" s="22"/>
      <c r="AG67" s="22">
        <f t="shared" si="12"/>
        <v>76.8</v>
      </c>
      <c r="AH67" s="22">
        <v>78</v>
      </c>
      <c r="AI67" s="22">
        <v>76.8</v>
      </c>
      <c r="AJ67" s="27">
        <v>76.87</v>
      </c>
      <c r="AK67" s="25">
        <v>-0.7</v>
      </c>
      <c r="AL67" s="22"/>
      <c r="AM67" s="22">
        <f t="shared" si="13"/>
        <v>18</v>
      </c>
      <c r="AN67" s="22">
        <v>17.100000000000001</v>
      </c>
      <c r="AO67" s="22">
        <v>18</v>
      </c>
      <c r="AP67" s="27">
        <v>17.920000000000002</v>
      </c>
      <c r="AQ67" s="25">
        <v>0.3</v>
      </c>
      <c r="AR67" s="22"/>
      <c r="AS67" s="22">
        <f t="shared" si="14"/>
        <v>82</v>
      </c>
      <c r="AT67" s="22">
        <v>82.9</v>
      </c>
      <c r="AU67" s="22">
        <v>82</v>
      </c>
      <c r="AV67" s="27">
        <v>82.08</v>
      </c>
      <c r="AW67" s="25">
        <v>-0.3</v>
      </c>
      <c r="AX67" s="22"/>
      <c r="AY67" s="22">
        <f t="shared" si="15"/>
        <v>6.4</v>
      </c>
      <c r="AZ67" s="22">
        <v>5.9</v>
      </c>
      <c r="BA67" s="22">
        <v>6.4</v>
      </c>
      <c r="BB67" s="27">
        <v>6.35</v>
      </c>
      <c r="BC67" s="22">
        <v>0.6</v>
      </c>
    </row>
    <row r="68" spans="1:55" ht="12.75" x14ac:dyDescent="0.2">
      <c r="A68" s="7">
        <v>2</v>
      </c>
      <c r="B68">
        <v>4</v>
      </c>
      <c r="C68" s="22">
        <f t="shared" si="8"/>
        <v>2214.5</v>
      </c>
      <c r="D68" s="22">
        <v>2205.6999999999998</v>
      </c>
      <c r="E68" s="22">
        <v>2214.5</v>
      </c>
      <c r="F68" s="27">
        <v>2211.7399999999998</v>
      </c>
      <c r="G68" s="25">
        <v>-11.3</v>
      </c>
      <c r="H68" s="22"/>
      <c r="I68" s="22">
        <f t="shared" si="9"/>
        <v>156.80000000000001</v>
      </c>
      <c r="J68" s="22">
        <v>145.30000000000001</v>
      </c>
      <c r="K68" s="22">
        <v>156.80000000000001</v>
      </c>
      <c r="L68" s="27">
        <v>154.74</v>
      </c>
      <c r="M68" s="25">
        <v>18.3</v>
      </c>
      <c r="N68" s="22"/>
      <c r="O68" s="22">
        <f t="shared" si="10"/>
        <v>514.4</v>
      </c>
      <c r="P68" s="22">
        <v>534.79999999999995</v>
      </c>
      <c r="Q68" s="22">
        <v>514.4</v>
      </c>
      <c r="R68" s="27">
        <v>518.96</v>
      </c>
      <c r="S68" s="25">
        <v>10.9</v>
      </c>
      <c r="T68" s="22"/>
      <c r="U68" s="22"/>
      <c r="V68" s="22">
        <v>2885.8</v>
      </c>
      <c r="W68" s="22">
        <v>2885.7</v>
      </c>
      <c r="X68" s="27">
        <v>2885.44</v>
      </c>
      <c r="Y68" s="25">
        <v>17.899999999999999</v>
      </c>
      <c r="Z68" s="22"/>
      <c r="AA68" s="22">
        <f t="shared" si="11"/>
        <v>2371.4</v>
      </c>
      <c r="AB68" s="22">
        <v>2350.9</v>
      </c>
      <c r="AC68" s="22">
        <v>2371.4</v>
      </c>
      <c r="AD68" s="27">
        <v>2366.48</v>
      </c>
      <c r="AE68" s="25">
        <v>7</v>
      </c>
      <c r="AF68" s="22"/>
      <c r="AG68" s="22">
        <f t="shared" si="12"/>
        <v>76.7</v>
      </c>
      <c r="AH68" s="22">
        <v>76.400000000000006</v>
      </c>
      <c r="AI68" s="22">
        <v>76.7</v>
      </c>
      <c r="AJ68" s="27">
        <v>76.650000000000006</v>
      </c>
      <c r="AK68" s="25">
        <v>-0.9</v>
      </c>
      <c r="AL68" s="22"/>
      <c r="AM68" s="22">
        <f t="shared" si="13"/>
        <v>17.8</v>
      </c>
      <c r="AN68" s="22">
        <v>18.5</v>
      </c>
      <c r="AO68" s="22">
        <v>17.8</v>
      </c>
      <c r="AP68" s="27">
        <v>17.989999999999998</v>
      </c>
      <c r="AQ68" s="25">
        <v>0.3</v>
      </c>
      <c r="AR68" s="22"/>
      <c r="AS68" s="22">
        <f t="shared" si="14"/>
        <v>82.2</v>
      </c>
      <c r="AT68" s="22">
        <v>81.5</v>
      </c>
      <c r="AU68" s="22">
        <v>82.2</v>
      </c>
      <c r="AV68" s="27">
        <v>82.01</v>
      </c>
      <c r="AW68" s="25">
        <v>-0.3</v>
      </c>
      <c r="AX68" s="22"/>
      <c r="AY68" s="22">
        <f t="shared" si="15"/>
        <v>6.6</v>
      </c>
      <c r="AZ68" s="22">
        <v>6.2</v>
      </c>
      <c r="BA68" s="22">
        <v>6.6</v>
      </c>
      <c r="BB68" s="27">
        <v>6.54</v>
      </c>
      <c r="BC68" s="22">
        <v>0.8</v>
      </c>
    </row>
    <row r="69" spans="1:55" ht="12.75" x14ac:dyDescent="0.2">
      <c r="A69" s="7"/>
      <c r="B69">
        <v>1</v>
      </c>
      <c r="C69" s="22">
        <f t="shared" ref="C69:C100" si="16">$B$2*E69+(1-$B$2)*D69</f>
        <v>2206.9</v>
      </c>
      <c r="D69" s="22">
        <v>2169.4</v>
      </c>
      <c r="E69" s="22">
        <v>2206.9</v>
      </c>
      <c r="F69" s="27">
        <v>2209.84</v>
      </c>
      <c r="G69" s="25">
        <v>-7.6</v>
      </c>
      <c r="H69" s="22"/>
      <c r="I69" s="22">
        <f t="shared" ref="I69:I100" si="17">$B$2*K69+(1-$B$2)*J69</f>
        <v>157</v>
      </c>
      <c r="J69" s="22">
        <v>166.3</v>
      </c>
      <c r="K69" s="22">
        <v>157</v>
      </c>
      <c r="L69" s="27">
        <v>158.65</v>
      </c>
      <c r="M69" s="25">
        <v>15.7</v>
      </c>
      <c r="N69" s="22"/>
      <c r="O69" s="22">
        <f t="shared" ref="O69:O100" si="18">$B$2*Q69+(1-$B$2)*P69</f>
        <v>525.9</v>
      </c>
      <c r="P69" s="22">
        <v>554</v>
      </c>
      <c r="Q69" s="22">
        <v>525.9</v>
      </c>
      <c r="R69" s="27">
        <v>521.42999999999995</v>
      </c>
      <c r="S69" s="25">
        <v>9.9</v>
      </c>
      <c r="T69" s="22"/>
      <c r="U69" s="22"/>
      <c r="V69" s="22">
        <v>2889.8</v>
      </c>
      <c r="W69" s="22">
        <v>2889.8</v>
      </c>
      <c r="X69" s="27">
        <v>2889.92</v>
      </c>
      <c r="Y69" s="25">
        <v>17.899999999999999</v>
      </c>
      <c r="Z69" s="22"/>
      <c r="AA69" s="22">
        <f t="shared" ref="AA69:AA100" si="19">$B$2*AC69+(1-$B$2)*AB69</f>
        <v>2363.9</v>
      </c>
      <c r="AB69" s="22">
        <v>2335.8000000000002</v>
      </c>
      <c r="AC69" s="22">
        <v>2363.9</v>
      </c>
      <c r="AD69" s="27">
        <v>2368.4899999999998</v>
      </c>
      <c r="AE69" s="25">
        <v>8</v>
      </c>
      <c r="AF69" s="22"/>
      <c r="AG69" s="22">
        <f t="shared" ref="AG69:AG100" si="20">$B$2*AI69+(1-$B$2)*AH69</f>
        <v>76.400000000000006</v>
      </c>
      <c r="AH69" s="22">
        <v>75.099999999999994</v>
      </c>
      <c r="AI69" s="22">
        <v>76.400000000000006</v>
      </c>
      <c r="AJ69" s="27">
        <v>76.47</v>
      </c>
      <c r="AK69" s="25">
        <v>-0.7</v>
      </c>
      <c r="AL69" s="22"/>
      <c r="AM69" s="22">
        <f t="shared" ref="AM69:AM100" si="21">$B$2*AO69+(1-$B$2)*AN69</f>
        <v>18.2</v>
      </c>
      <c r="AN69" s="22">
        <v>19.2</v>
      </c>
      <c r="AO69" s="22">
        <v>18.2</v>
      </c>
      <c r="AP69" s="27">
        <v>18.04</v>
      </c>
      <c r="AQ69" s="25">
        <v>0.2</v>
      </c>
      <c r="AR69" s="22"/>
      <c r="AS69" s="22">
        <f t="shared" ref="AS69:AS100" si="22">$B$2*AU69+(1-$B$2)*AT69</f>
        <v>81.8</v>
      </c>
      <c r="AT69" s="22">
        <v>80.8</v>
      </c>
      <c r="AU69" s="22">
        <v>81.8</v>
      </c>
      <c r="AV69" s="27">
        <v>81.96</v>
      </c>
      <c r="AW69" s="25">
        <v>-0.2</v>
      </c>
      <c r="AX69" s="22"/>
      <c r="AY69" s="22">
        <f t="shared" ref="AY69:AY100" si="23">$B$2*BA69+(1-$B$2)*AZ69</f>
        <v>6.6</v>
      </c>
      <c r="AZ69" s="22">
        <v>7.1</v>
      </c>
      <c r="BA69" s="22">
        <v>6.6</v>
      </c>
      <c r="BB69" s="27">
        <v>6.7</v>
      </c>
      <c r="BC69" s="22">
        <v>0.6</v>
      </c>
    </row>
    <row r="70" spans="1:55" ht="12.75" x14ac:dyDescent="0.2">
      <c r="A70" s="7">
        <v>3</v>
      </c>
      <c r="B70">
        <v>2</v>
      </c>
      <c r="C70" s="22">
        <f t="shared" si="16"/>
        <v>2210.1</v>
      </c>
      <c r="D70" s="22">
        <v>2221.4</v>
      </c>
      <c r="E70" s="22">
        <v>2210.1</v>
      </c>
      <c r="F70" s="27">
        <v>2209.61</v>
      </c>
      <c r="G70" s="25">
        <v>-0.9</v>
      </c>
      <c r="H70" s="22"/>
      <c r="I70" s="22">
        <f t="shared" si="17"/>
        <v>163.5</v>
      </c>
      <c r="J70" s="22">
        <v>179.4</v>
      </c>
      <c r="K70" s="22">
        <v>163.5</v>
      </c>
      <c r="L70" s="27">
        <v>162.96</v>
      </c>
      <c r="M70" s="25">
        <v>17.2</v>
      </c>
      <c r="N70" s="22"/>
      <c r="O70" s="22">
        <f t="shared" si="18"/>
        <v>520.5</v>
      </c>
      <c r="P70" s="22">
        <v>493.7</v>
      </c>
      <c r="Q70" s="22">
        <v>520.5</v>
      </c>
      <c r="R70" s="27">
        <v>521.84</v>
      </c>
      <c r="S70" s="25">
        <v>1.6</v>
      </c>
      <c r="T70" s="22"/>
      <c r="U70" s="22"/>
      <c r="V70" s="22">
        <v>2894.5</v>
      </c>
      <c r="W70" s="22">
        <v>2894.2</v>
      </c>
      <c r="X70" s="27">
        <v>2894.41</v>
      </c>
      <c r="Y70" s="25">
        <v>18</v>
      </c>
      <c r="Z70" s="22"/>
      <c r="AA70" s="22">
        <f t="shared" si="19"/>
        <v>2373.6999999999998</v>
      </c>
      <c r="AB70" s="22">
        <v>2400.8000000000002</v>
      </c>
      <c r="AC70" s="22">
        <v>2373.6999999999998</v>
      </c>
      <c r="AD70" s="27">
        <v>2372.58</v>
      </c>
      <c r="AE70" s="25">
        <v>16.3</v>
      </c>
      <c r="AF70" s="22"/>
      <c r="AG70" s="22">
        <f t="shared" si="20"/>
        <v>76.400000000000006</v>
      </c>
      <c r="AH70" s="22">
        <v>76.7</v>
      </c>
      <c r="AI70" s="22">
        <v>76.400000000000006</v>
      </c>
      <c r="AJ70" s="27">
        <v>76.34</v>
      </c>
      <c r="AK70" s="25">
        <v>-0.5</v>
      </c>
      <c r="AL70" s="22"/>
      <c r="AM70" s="22">
        <f t="shared" si="21"/>
        <v>18</v>
      </c>
      <c r="AN70" s="22">
        <v>17.100000000000001</v>
      </c>
      <c r="AO70" s="22">
        <v>18</v>
      </c>
      <c r="AP70" s="27">
        <v>18.03</v>
      </c>
      <c r="AQ70" s="25">
        <v>-0.1</v>
      </c>
      <c r="AR70" s="22"/>
      <c r="AS70" s="22">
        <f t="shared" si="22"/>
        <v>82</v>
      </c>
      <c r="AT70" s="22">
        <v>82.9</v>
      </c>
      <c r="AU70" s="22">
        <v>82</v>
      </c>
      <c r="AV70" s="27">
        <v>81.97</v>
      </c>
      <c r="AW70" s="25">
        <v>0.1</v>
      </c>
      <c r="AX70" s="22"/>
      <c r="AY70" s="22">
        <f t="shared" si="23"/>
        <v>6.9</v>
      </c>
      <c r="AZ70" s="22">
        <v>7.5</v>
      </c>
      <c r="BA70" s="22">
        <v>6.9</v>
      </c>
      <c r="BB70" s="27">
        <v>6.87</v>
      </c>
      <c r="BC70" s="22">
        <v>0.7</v>
      </c>
    </row>
    <row r="71" spans="1:55" ht="12.75" x14ac:dyDescent="0.2">
      <c r="A71" s="7">
        <v>3</v>
      </c>
      <c r="B71">
        <v>3</v>
      </c>
      <c r="C71" s="22">
        <f t="shared" si="16"/>
        <v>2213</v>
      </c>
      <c r="D71" s="22">
        <v>2248.6999999999998</v>
      </c>
      <c r="E71" s="22">
        <v>2213</v>
      </c>
      <c r="F71" s="27">
        <v>2208.9299999999998</v>
      </c>
      <c r="G71" s="25">
        <v>-2.7</v>
      </c>
      <c r="H71" s="22"/>
      <c r="I71" s="22">
        <f t="shared" si="17"/>
        <v>167.7</v>
      </c>
      <c r="J71" s="22">
        <v>156.30000000000001</v>
      </c>
      <c r="K71" s="22">
        <v>167.7</v>
      </c>
      <c r="L71" s="27">
        <v>170.47</v>
      </c>
      <c r="M71" s="25">
        <v>30</v>
      </c>
      <c r="N71" s="22"/>
      <c r="O71" s="22">
        <f t="shared" si="18"/>
        <v>518.29999999999995</v>
      </c>
      <c r="P71" s="22">
        <v>493.8</v>
      </c>
      <c r="Q71" s="22">
        <v>518.29999999999995</v>
      </c>
      <c r="R71" s="27">
        <v>519.44000000000005</v>
      </c>
      <c r="S71" s="25">
        <v>-9.6</v>
      </c>
      <c r="T71" s="22"/>
      <c r="U71" s="22"/>
      <c r="V71" s="22">
        <v>2898.8</v>
      </c>
      <c r="W71" s="22">
        <v>2899.1</v>
      </c>
      <c r="X71" s="27">
        <v>2898.84</v>
      </c>
      <c r="Y71" s="25">
        <v>17.7</v>
      </c>
      <c r="Z71" s="22"/>
      <c r="AA71" s="22">
        <f t="shared" si="19"/>
        <v>2380.8000000000002</v>
      </c>
      <c r="AB71" s="22">
        <v>2405</v>
      </c>
      <c r="AC71" s="22">
        <v>2380.8000000000002</v>
      </c>
      <c r="AD71" s="27">
        <v>2379.4</v>
      </c>
      <c r="AE71" s="25">
        <v>27.3</v>
      </c>
      <c r="AF71" s="22"/>
      <c r="AG71" s="22">
        <f t="shared" si="20"/>
        <v>76.3</v>
      </c>
      <c r="AH71" s="22">
        <v>77.599999999999994</v>
      </c>
      <c r="AI71" s="22">
        <v>76.3</v>
      </c>
      <c r="AJ71" s="27">
        <v>76.2</v>
      </c>
      <c r="AK71" s="25">
        <v>-0.6</v>
      </c>
      <c r="AL71" s="22"/>
      <c r="AM71" s="22">
        <f t="shared" si="21"/>
        <v>17.899999999999999</v>
      </c>
      <c r="AN71" s="22">
        <v>17</v>
      </c>
      <c r="AO71" s="22">
        <v>17.899999999999999</v>
      </c>
      <c r="AP71" s="27">
        <v>17.920000000000002</v>
      </c>
      <c r="AQ71" s="25">
        <v>-0.4</v>
      </c>
      <c r="AR71" s="22"/>
      <c r="AS71" s="22">
        <f t="shared" si="22"/>
        <v>82.1</v>
      </c>
      <c r="AT71" s="22">
        <v>83</v>
      </c>
      <c r="AU71" s="22">
        <v>82.1</v>
      </c>
      <c r="AV71" s="27">
        <v>82.08</v>
      </c>
      <c r="AW71" s="25">
        <v>0.4</v>
      </c>
      <c r="AX71" s="22"/>
      <c r="AY71" s="22">
        <f t="shared" si="23"/>
        <v>7</v>
      </c>
      <c r="AZ71" s="22">
        <v>6.5</v>
      </c>
      <c r="BA71" s="22">
        <v>7</v>
      </c>
      <c r="BB71" s="27">
        <v>7.16</v>
      </c>
      <c r="BC71" s="22">
        <v>1.2</v>
      </c>
    </row>
    <row r="72" spans="1:55" ht="12.75" x14ac:dyDescent="0.2">
      <c r="A72" s="7">
        <v>3</v>
      </c>
      <c r="B72">
        <v>4</v>
      </c>
      <c r="C72" s="22">
        <f t="shared" si="16"/>
        <v>2204.3000000000002</v>
      </c>
      <c r="D72" s="22">
        <v>2195.4</v>
      </c>
      <c r="E72" s="22">
        <v>2204.3000000000002</v>
      </c>
      <c r="F72" s="27">
        <v>2208.23</v>
      </c>
      <c r="G72" s="25">
        <v>-2.8</v>
      </c>
      <c r="H72" s="22"/>
      <c r="I72" s="22">
        <f t="shared" si="17"/>
        <v>181.1</v>
      </c>
      <c r="J72" s="22">
        <v>169.1</v>
      </c>
      <c r="K72" s="22">
        <v>181.1</v>
      </c>
      <c r="L72" s="27">
        <v>179.65</v>
      </c>
      <c r="M72" s="25">
        <v>36.700000000000003</v>
      </c>
      <c r="N72" s="22"/>
      <c r="O72" s="22">
        <f t="shared" si="18"/>
        <v>517.5</v>
      </c>
      <c r="P72" s="22">
        <v>538.4</v>
      </c>
      <c r="Q72" s="22">
        <v>517.5</v>
      </c>
      <c r="R72" s="27">
        <v>515.14</v>
      </c>
      <c r="S72" s="25">
        <v>-17.2</v>
      </c>
      <c r="T72" s="22"/>
      <c r="U72" s="22"/>
      <c r="V72" s="22">
        <v>2902.9</v>
      </c>
      <c r="W72" s="22">
        <v>2902.9</v>
      </c>
      <c r="X72" s="27">
        <v>2903.02</v>
      </c>
      <c r="Y72" s="25">
        <v>16.7</v>
      </c>
      <c r="Z72" s="22"/>
      <c r="AA72" s="22">
        <f t="shared" si="19"/>
        <v>2385.4</v>
      </c>
      <c r="AB72" s="22">
        <v>2364.5</v>
      </c>
      <c r="AC72" s="22">
        <v>2385.4</v>
      </c>
      <c r="AD72" s="27">
        <v>2387.88</v>
      </c>
      <c r="AE72" s="25">
        <v>33.9</v>
      </c>
      <c r="AF72" s="22"/>
      <c r="AG72" s="22">
        <f t="shared" si="20"/>
        <v>75.900000000000006</v>
      </c>
      <c r="AH72" s="22">
        <v>75.599999999999994</v>
      </c>
      <c r="AI72" s="22">
        <v>75.900000000000006</v>
      </c>
      <c r="AJ72" s="27">
        <v>76.069999999999993</v>
      </c>
      <c r="AK72" s="25">
        <v>-0.5</v>
      </c>
      <c r="AL72" s="22"/>
      <c r="AM72" s="22">
        <f t="shared" si="21"/>
        <v>17.8</v>
      </c>
      <c r="AN72" s="22">
        <v>18.5</v>
      </c>
      <c r="AO72" s="22">
        <v>17.8</v>
      </c>
      <c r="AP72" s="27">
        <v>17.739999999999998</v>
      </c>
      <c r="AQ72" s="25">
        <v>-0.7</v>
      </c>
      <c r="AR72" s="22"/>
      <c r="AS72" s="22">
        <f t="shared" si="22"/>
        <v>82.2</v>
      </c>
      <c r="AT72" s="22">
        <v>81.5</v>
      </c>
      <c r="AU72" s="22">
        <v>82.2</v>
      </c>
      <c r="AV72" s="27">
        <v>82.26</v>
      </c>
      <c r="AW72" s="25">
        <v>0.7</v>
      </c>
      <c r="AX72" s="22"/>
      <c r="AY72" s="22">
        <f t="shared" si="23"/>
        <v>7.6</v>
      </c>
      <c r="AZ72" s="22">
        <v>7.2</v>
      </c>
      <c r="BA72" s="22">
        <v>7.6</v>
      </c>
      <c r="BB72" s="27">
        <v>7.52</v>
      </c>
      <c r="BC72" s="22">
        <v>1.4</v>
      </c>
    </row>
    <row r="73" spans="1:55" ht="12.75" x14ac:dyDescent="0.2">
      <c r="A73" s="7"/>
      <c r="B73">
        <v>1</v>
      </c>
      <c r="C73" s="22">
        <f t="shared" si="16"/>
        <v>2205.4</v>
      </c>
      <c r="D73" s="22">
        <v>2167.4</v>
      </c>
      <c r="E73" s="22">
        <v>2205.4</v>
      </c>
      <c r="F73" s="27">
        <v>2208.25</v>
      </c>
      <c r="G73" s="25">
        <v>0.1</v>
      </c>
      <c r="H73" s="22"/>
      <c r="I73" s="22">
        <f t="shared" si="17"/>
        <v>187.9</v>
      </c>
      <c r="J73" s="22">
        <v>196.9</v>
      </c>
      <c r="K73" s="22">
        <v>187.9</v>
      </c>
      <c r="L73" s="27">
        <v>185.88</v>
      </c>
      <c r="M73" s="25">
        <v>24.9</v>
      </c>
      <c r="N73" s="22"/>
      <c r="O73" s="22">
        <f t="shared" si="18"/>
        <v>513.79999999999995</v>
      </c>
      <c r="P73" s="22">
        <v>542.70000000000005</v>
      </c>
      <c r="Q73" s="22">
        <v>513.79999999999995</v>
      </c>
      <c r="R73" s="27">
        <v>512.80999999999995</v>
      </c>
      <c r="S73" s="25">
        <v>-9.3000000000000007</v>
      </c>
      <c r="T73" s="22"/>
      <c r="U73" s="22"/>
      <c r="V73" s="22">
        <v>2907</v>
      </c>
      <c r="W73" s="22">
        <v>2907</v>
      </c>
      <c r="X73" s="27">
        <v>2906.95</v>
      </c>
      <c r="Y73" s="25">
        <v>15.7</v>
      </c>
      <c r="Z73" s="22"/>
      <c r="AA73" s="22">
        <f t="shared" si="19"/>
        <v>2393.3000000000002</v>
      </c>
      <c r="AB73" s="22">
        <v>2364.4</v>
      </c>
      <c r="AC73" s="22">
        <v>2393.3000000000002</v>
      </c>
      <c r="AD73" s="27">
        <v>2394.14</v>
      </c>
      <c r="AE73" s="25">
        <v>25</v>
      </c>
      <c r="AF73" s="22"/>
      <c r="AG73" s="22">
        <f t="shared" si="20"/>
        <v>75.900000000000006</v>
      </c>
      <c r="AH73" s="22">
        <v>74.599999999999994</v>
      </c>
      <c r="AI73" s="22">
        <v>75.900000000000006</v>
      </c>
      <c r="AJ73" s="27">
        <v>75.959999999999994</v>
      </c>
      <c r="AK73" s="25">
        <v>-0.4</v>
      </c>
      <c r="AL73" s="22"/>
      <c r="AM73" s="22">
        <f t="shared" si="21"/>
        <v>17.7</v>
      </c>
      <c r="AN73" s="22">
        <v>18.7</v>
      </c>
      <c r="AO73" s="22">
        <v>17.7</v>
      </c>
      <c r="AP73" s="27">
        <v>17.64</v>
      </c>
      <c r="AQ73" s="25">
        <v>-0.4</v>
      </c>
      <c r="AR73" s="22"/>
      <c r="AS73" s="22">
        <f t="shared" si="22"/>
        <v>82.3</v>
      </c>
      <c r="AT73" s="22">
        <v>81.3</v>
      </c>
      <c r="AU73" s="22">
        <v>82.3</v>
      </c>
      <c r="AV73" s="27">
        <v>82.36</v>
      </c>
      <c r="AW73" s="25">
        <v>0.4</v>
      </c>
      <c r="AX73" s="22"/>
      <c r="AY73" s="22">
        <f t="shared" si="23"/>
        <v>7.8</v>
      </c>
      <c r="AZ73" s="22">
        <v>8.3000000000000007</v>
      </c>
      <c r="BA73" s="22">
        <v>7.8</v>
      </c>
      <c r="BB73" s="27">
        <v>7.76</v>
      </c>
      <c r="BC73" s="22">
        <v>1</v>
      </c>
    </row>
    <row r="74" spans="1:55" ht="12.75" x14ac:dyDescent="0.2">
      <c r="A74" s="7">
        <v>4</v>
      </c>
      <c r="B74">
        <v>2</v>
      </c>
      <c r="C74" s="22">
        <f t="shared" si="16"/>
        <v>2205.4</v>
      </c>
      <c r="D74" s="22">
        <v>2215.3000000000002</v>
      </c>
      <c r="E74" s="22">
        <v>2205.4</v>
      </c>
      <c r="F74" s="27">
        <v>2208.12</v>
      </c>
      <c r="G74" s="25">
        <v>-0.5</v>
      </c>
      <c r="H74" s="22"/>
      <c r="I74" s="22">
        <f t="shared" si="17"/>
        <v>184.4</v>
      </c>
      <c r="J74" s="22">
        <v>201.5</v>
      </c>
      <c r="K74" s="22">
        <v>184.4</v>
      </c>
      <c r="L74" s="27">
        <v>186</v>
      </c>
      <c r="M74" s="25">
        <v>0.5</v>
      </c>
      <c r="N74" s="22"/>
      <c r="O74" s="22">
        <f t="shared" si="18"/>
        <v>521</v>
      </c>
      <c r="P74" s="22">
        <v>494.4</v>
      </c>
      <c r="Q74" s="22">
        <v>521</v>
      </c>
      <c r="R74" s="27">
        <v>516.95000000000005</v>
      </c>
      <c r="S74" s="25">
        <v>16.600000000000001</v>
      </c>
      <c r="T74" s="22"/>
      <c r="U74" s="22"/>
      <c r="V74" s="22">
        <v>2911.1</v>
      </c>
      <c r="W74" s="22">
        <v>2910.8</v>
      </c>
      <c r="X74" s="27">
        <v>2911.07</v>
      </c>
      <c r="Y74" s="25">
        <v>16.5</v>
      </c>
      <c r="Z74" s="22"/>
      <c r="AA74" s="22">
        <f t="shared" si="19"/>
        <v>2389.8000000000002</v>
      </c>
      <c r="AB74" s="22">
        <v>2416.6999999999998</v>
      </c>
      <c r="AC74" s="22">
        <v>2389.8000000000002</v>
      </c>
      <c r="AD74" s="27">
        <v>2394.12</v>
      </c>
      <c r="AE74" s="25">
        <v>-0.1</v>
      </c>
      <c r="AF74" s="22"/>
      <c r="AG74" s="22">
        <f t="shared" si="20"/>
        <v>75.8</v>
      </c>
      <c r="AH74" s="22">
        <v>76.099999999999994</v>
      </c>
      <c r="AI74" s="22">
        <v>75.8</v>
      </c>
      <c r="AJ74" s="27">
        <v>75.849999999999994</v>
      </c>
      <c r="AK74" s="25">
        <v>-0.4</v>
      </c>
      <c r="AL74" s="22"/>
      <c r="AM74" s="22">
        <f t="shared" si="21"/>
        <v>17.899999999999999</v>
      </c>
      <c r="AN74" s="22">
        <v>17</v>
      </c>
      <c r="AO74" s="22">
        <v>17.899999999999999</v>
      </c>
      <c r="AP74" s="27">
        <v>17.760000000000002</v>
      </c>
      <c r="AQ74" s="25">
        <v>0.5</v>
      </c>
      <c r="AR74" s="22"/>
      <c r="AS74" s="22">
        <f t="shared" si="22"/>
        <v>82.1</v>
      </c>
      <c r="AT74" s="22">
        <v>83</v>
      </c>
      <c r="AU74" s="22">
        <v>82.1</v>
      </c>
      <c r="AV74" s="27">
        <v>82.24</v>
      </c>
      <c r="AW74" s="25">
        <v>-0.5</v>
      </c>
      <c r="AX74" s="22"/>
      <c r="AY74" s="22">
        <f t="shared" si="23"/>
        <v>7.7</v>
      </c>
      <c r="AZ74" s="22">
        <v>8.3000000000000007</v>
      </c>
      <c r="BA74" s="22">
        <v>7.7</v>
      </c>
      <c r="BB74" s="27">
        <v>7.77</v>
      </c>
      <c r="BC74" s="22">
        <v>0</v>
      </c>
    </row>
    <row r="75" spans="1:55" ht="12.75" x14ac:dyDescent="0.2">
      <c r="A75" s="7">
        <v>4</v>
      </c>
      <c r="B75">
        <v>3</v>
      </c>
      <c r="C75" s="22">
        <f t="shared" si="16"/>
        <v>2202.5</v>
      </c>
      <c r="D75" s="22">
        <v>2240.4</v>
      </c>
      <c r="E75" s="22">
        <v>2202.5</v>
      </c>
      <c r="F75" s="27">
        <v>2207.12</v>
      </c>
      <c r="G75" s="25">
        <v>-4</v>
      </c>
      <c r="H75" s="22"/>
      <c r="I75" s="22">
        <f t="shared" si="17"/>
        <v>182.7</v>
      </c>
      <c r="J75" s="22">
        <v>170.6</v>
      </c>
      <c r="K75" s="22">
        <v>182.7</v>
      </c>
      <c r="L75" s="27">
        <v>182.1</v>
      </c>
      <c r="M75" s="25">
        <v>-15.6</v>
      </c>
      <c r="N75" s="22"/>
      <c r="O75" s="22">
        <f t="shared" si="18"/>
        <v>530.5</v>
      </c>
      <c r="P75" s="22">
        <v>504.4</v>
      </c>
      <c r="Q75" s="22">
        <v>530.5</v>
      </c>
      <c r="R75" s="27">
        <v>526.44000000000005</v>
      </c>
      <c r="S75" s="25">
        <v>37.9</v>
      </c>
      <c r="T75" s="22"/>
      <c r="U75" s="22"/>
      <c r="V75" s="22">
        <v>2915.4</v>
      </c>
      <c r="W75" s="22">
        <v>2915.7</v>
      </c>
      <c r="X75" s="27">
        <v>2915.65</v>
      </c>
      <c r="Y75" s="25">
        <v>18.3</v>
      </c>
      <c r="Z75" s="22"/>
      <c r="AA75" s="22">
        <f t="shared" si="19"/>
        <v>2385.1999999999998</v>
      </c>
      <c r="AB75" s="22">
        <v>2411</v>
      </c>
      <c r="AC75" s="22">
        <v>2385.1999999999998</v>
      </c>
      <c r="AD75" s="27">
        <v>2389.21</v>
      </c>
      <c r="AE75" s="25">
        <v>-19.600000000000001</v>
      </c>
      <c r="AF75" s="22"/>
      <c r="AG75" s="22">
        <f t="shared" si="20"/>
        <v>75.5</v>
      </c>
      <c r="AH75" s="22">
        <v>76.8</v>
      </c>
      <c r="AI75" s="22">
        <v>75.5</v>
      </c>
      <c r="AJ75" s="27">
        <v>75.7</v>
      </c>
      <c r="AK75" s="25">
        <v>-0.6</v>
      </c>
      <c r="AL75" s="22"/>
      <c r="AM75" s="22">
        <f t="shared" si="21"/>
        <v>18.2</v>
      </c>
      <c r="AN75" s="22">
        <v>17.3</v>
      </c>
      <c r="AO75" s="22">
        <v>18.2</v>
      </c>
      <c r="AP75" s="27">
        <v>18.059999999999999</v>
      </c>
      <c r="AQ75" s="25">
        <v>1.2</v>
      </c>
      <c r="AR75" s="22"/>
      <c r="AS75" s="22">
        <f t="shared" si="22"/>
        <v>81.8</v>
      </c>
      <c r="AT75" s="22">
        <v>82.7</v>
      </c>
      <c r="AU75" s="22">
        <v>81.8</v>
      </c>
      <c r="AV75" s="27">
        <v>81.94</v>
      </c>
      <c r="AW75" s="25">
        <v>-1.2</v>
      </c>
      <c r="AX75" s="22"/>
      <c r="AY75" s="22">
        <f t="shared" si="23"/>
        <v>7.7</v>
      </c>
      <c r="AZ75" s="22">
        <v>7.1</v>
      </c>
      <c r="BA75" s="22">
        <v>7.7</v>
      </c>
      <c r="BB75" s="27">
        <v>7.62</v>
      </c>
      <c r="BC75" s="22">
        <v>-0.6</v>
      </c>
    </row>
    <row r="76" spans="1:55" ht="12.75" x14ac:dyDescent="0.2">
      <c r="A76" s="7">
        <v>4</v>
      </c>
      <c r="B76">
        <v>4</v>
      </c>
      <c r="C76" s="22">
        <f t="shared" si="16"/>
        <v>2206.9</v>
      </c>
      <c r="D76" s="22">
        <v>2197.9</v>
      </c>
      <c r="E76" s="22">
        <v>2206.9</v>
      </c>
      <c r="F76" s="27">
        <v>2206.9</v>
      </c>
      <c r="G76" s="25">
        <v>-0.9</v>
      </c>
      <c r="H76" s="22"/>
      <c r="I76" s="22">
        <f t="shared" si="17"/>
        <v>176.6</v>
      </c>
      <c r="J76" s="22">
        <v>163.80000000000001</v>
      </c>
      <c r="K76" s="22">
        <v>176.6</v>
      </c>
      <c r="L76" s="27">
        <v>180.67</v>
      </c>
      <c r="M76" s="25">
        <v>-5.7</v>
      </c>
      <c r="N76" s="22"/>
      <c r="O76" s="22">
        <f t="shared" si="18"/>
        <v>537</v>
      </c>
      <c r="P76" s="22">
        <v>558.5</v>
      </c>
      <c r="Q76" s="22">
        <v>537</v>
      </c>
      <c r="R76" s="27">
        <v>532.45000000000005</v>
      </c>
      <c r="S76" s="25">
        <v>24</v>
      </c>
      <c r="T76" s="22"/>
      <c r="U76" s="22"/>
      <c r="V76" s="22">
        <v>2920.2</v>
      </c>
      <c r="W76" s="22">
        <v>2920.4</v>
      </c>
      <c r="X76" s="27">
        <v>2920.02</v>
      </c>
      <c r="Y76" s="25">
        <v>17.5</v>
      </c>
      <c r="Z76" s="22"/>
      <c r="AA76" s="22">
        <f t="shared" si="19"/>
        <v>2383.4</v>
      </c>
      <c r="AB76" s="22">
        <v>2361.6999999999998</v>
      </c>
      <c r="AC76" s="22">
        <v>2383.4</v>
      </c>
      <c r="AD76" s="27">
        <v>2387.58</v>
      </c>
      <c r="AE76" s="25">
        <v>-6.5</v>
      </c>
      <c r="AF76" s="22"/>
      <c r="AG76" s="22">
        <f t="shared" si="20"/>
        <v>75.599999999999994</v>
      </c>
      <c r="AH76" s="22">
        <v>75.3</v>
      </c>
      <c r="AI76" s="22">
        <v>75.599999999999994</v>
      </c>
      <c r="AJ76" s="27">
        <v>75.58</v>
      </c>
      <c r="AK76" s="25">
        <v>-0.5</v>
      </c>
      <c r="AL76" s="22"/>
      <c r="AM76" s="22">
        <f t="shared" si="21"/>
        <v>18.399999999999999</v>
      </c>
      <c r="AN76" s="22">
        <v>19.100000000000001</v>
      </c>
      <c r="AO76" s="22">
        <v>18.399999999999999</v>
      </c>
      <c r="AP76" s="27">
        <v>18.23</v>
      </c>
      <c r="AQ76" s="25">
        <v>0.7</v>
      </c>
      <c r="AR76" s="22"/>
      <c r="AS76" s="22">
        <f t="shared" si="22"/>
        <v>81.599999999999994</v>
      </c>
      <c r="AT76" s="22">
        <v>80.900000000000006</v>
      </c>
      <c r="AU76" s="22">
        <v>81.599999999999994</v>
      </c>
      <c r="AV76" s="27">
        <v>81.77</v>
      </c>
      <c r="AW76" s="25">
        <v>-0.7</v>
      </c>
      <c r="AX76" s="22"/>
      <c r="AY76" s="22">
        <f t="shared" si="23"/>
        <v>7.4</v>
      </c>
      <c r="AZ76" s="22">
        <v>6.9</v>
      </c>
      <c r="BA76" s="22">
        <v>7.4</v>
      </c>
      <c r="BB76" s="27">
        <v>7.57</v>
      </c>
      <c r="BC76" s="22">
        <v>-0.2</v>
      </c>
    </row>
    <row r="77" spans="1:55" ht="12.75" x14ac:dyDescent="0.2">
      <c r="A77" s="7"/>
      <c r="B77">
        <v>1</v>
      </c>
      <c r="C77" s="22">
        <f t="shared" si="16"/>
        <v>2213.6</v>
      </c>
      <c r="D77" s="22">
        <v>2175.4</v>
      </c>
      <c r="E77" s="22">
        <v>2213.6</v>
      </c>
      <c r="F77" s="27">
        <v>2211.21</v>
      </c>
      <c r="G77" s="25">
        <v>17.2</v>
      </c>
      <c r="H77" s="22"/>
      <c r="I77" s="22">
        <f t="shared" si="17"/>
        <v>181.3</v>
      </c>
      <c r="J77" s="22">
        <v>190.4</v>
      </c>
      <c r="K77" s="22">
        <v>181.3</v>
      </c>
      <c r="L77" s="27">
        <v>184.71</v>
      </c>
      <c r="M77" s="25">
        <v>16.100000000000001</v>
      </c>
      <c r="N77" s="22"/>
      <c r="O77" s="22">
        <f t="shared" si="18"/>
        <v>529.70000000000005</v>
      </c>
      <c r="P77" s="22">
        <v>558.79999999999995</v>
      </c>
      <c r="Q77" s="22">
        <v>529.70000000000005</v>
      </c>
      <c r="R77" s="27">
        <v>528.13</v>
      </c>
      <c r="S77" s="25">
        <v>-17.2</v>
      </c>
      <c r="T77" s="22"/>
      <c r="U77" s="22"/>
      <c r="V77" s="22">
        <v>2924.6</v>
      </c>
      <c r="W77" s="22">
        <v>2924.5</v>
      </c>
      <c r="X77" s="27">
        <v>2924.05</v>
      </c>
      <c r="Y77" s="25">
        <v>16.100000000000001</v>
      </c>
      <c r="Z77" s="22"/>
      <c r="AA77" s="22">
        <f t="shared" si="19"/>
        <v>2394.9</v>
      </c>
      <c r="AB77" s="22">
        <v>2365.8000000000002</v>
      </c>
      <c r="AC77" s="22">
        <v>2394.9</v>
      </c>
      <c r="AD77" s="27">
        <v>2395.92</v>
      </c>
      <c r="AE77" s="25">
        <v>33.4</v>
      </c>
      <c r="AF77" s="22"/>
      <c r="AG77" s="22">
        <f t="shared" si="20"/>
        <v>75.7</v>
      </c>
      <c r="AH77" s="22">
        <v>74.400000000000006</v>
      </c>
      <c r="AI77" s="22">
        <v>75.7</v>
      </c>
      <c r="AJ77" s="27">
        <v>75.62</v>
      </c>
      <c r="AK77" s="25">
        <v>0.2</v>
      </c>
      <c r="AL77" s="22"/>
      <c r="AM77" s="22">
        <f t="shared" si="21"/>
        <v>18.100000000000001</v>
      </c>
      <c r="AN77" s="22">
        <v>19.100000000000001</v>
      </c>
      <c r="AO77" s="22">
        <v>18.100000000000001</v>
      </c>
      <c r="AP77" s="27">
        <v>18.059999999999999</v>
      </c>
      <c r="AQ77" s="25">
        <v>-0.7</v>
      </c>
      <c r="AR77" s="22"/>
      <c r="AS77" s="22">
        <f t="shared" si="22"/>
        <v>81.900000000000006</v>
      </c>
      <c r="AT77" s="22">
        <v>80.900000000000006</v>
      </c>
      <c r="AU77" s="22">
        <v>81.900000000000006</v>
      </c>
      <c r="AV77" s="27">
        <v>81.94</v>
      </c>
      <c r="AW77" s="25">
        <v>0.7</v>
      </c>
      <c r="AX77" s="22"/>
      <c r="AY77" s="22">
        <f t="shared" si="23"/>
        <v>7.6</v>
      </c>
      <c r="AZ77" s="22">
        <v>8</v>
      </c>
      <c r="BA77" s="22">
        <v>7.6</v>
      </c>
      <c r="BB77" s="27">
        <v>7.71</v>
      </c>
      <c r="BC77" s="22">
        <v>0.6</v>
      </c>
    </row>
    <row r="78" spans="1:55" ht="12.75" x14ac:dyDescent="0.2">
      <c r="A78" s="7">
        <v>5</v>
      </c>
      <c r="B78">
        <v>2</v>
      </c>
      <c r="C78" s="22">
        <f t="shared" si="16"/>
        <v>2217.8000000000002</v>
      </c>
      <c r="D78" s="22">
        <v>2226.6999999999998</v>
      </c>
      <c r="E78" s="22">
        <v>2217.8000000000002</v>
      </c>
      <c r="F78" s="27">
        <v>2219.19</v>
      </c>
      <c r="G78" s="25">
        <v>31.9</v>
      </c>
      <c r="H78" s="22"/>
      <c r="I78" s="22">
        <f t="shared" si="17"/>
        <v>195.4</v>
      </c>
      <c r="J78" s="22">
        <v>213.3</v>
      </c>
      <c r="K78" s="22">
        <v>195.4</v>
      </c>
      <c r="L78" s="27">
        <v>189.71</v>
      </c>
      <c r="M78" s="25">
        <v>20</v>
      </c>
      <c r="N78" s="22"/>
      <c r="O78" s="22">
        <f t="shared" si="18"/>
        <v>514</v>
      </c>
      <c r="P78" s="22">
        <v>487.6</v>
      </c>
      <c r="Q78" s="22">
        <v>514</v>
      </c>
      <c r="R78" s="27">
        <v>518.87</v>
      </c>
      <c r="S78" s="25">
        <v>-37.1</v>
      </c>
      <c r="T78" s="22"/>
      <c r="U78" s="22"/>
      <c r="V78" s="22">
        <v>2927.6</v>
      </c>
      <c r="W78" s="22">
        <v>2927.2</v>
      </c>
      <c r="X78" s="27">
        <v>2927.77</v>
      </c>
      <c r="Y78" s="25">
        <v>14.9</v>
      </c>
      <c r="Z78" s="22"/>
      <c r="AA78" s="22">
        <f t="shared" si="19"/>
        <v>2413.1999999999998</v>
      </c>
      <c r="AB78" s="22">
        <v>2440</v>
      </c>
      <c r="AC78" s="22">
        <v>2413.1999999999998</v>
      </c>
      <c r="AD78" s="27">
        <v>2408.9</v>
      </c>
      <c r="AE78" s="25">
        <v>51.9</v>
      </c>
      <c r="AF78" s="22"/>
      <c r="AG78" s="22">
        <f t="shared" si="20"/>
        <v>75.8</v>
      </c>
      <c r="AH78" s="22">
        <v>76.099999999999994</v>
      </c>
      <c r="AI78" s="22">
        <v>75.8</v>
      </c>
      <c r="AJ78" s="27">
        <v>75.8</v>
      </c>
      <c r="AK78" s="25">
        <v>0.7</v>
      </c>
      <c r="AL78" s="22"/>
      <c r="AM78" s="22">
        <f t="shared" si="21"/>
        <v>17.600000000000001</v>
      </c>
      <c r="AN78" s="22">
        <v>16.7</v>
      </c>
      <c r="AO78" s="22">
        <v>17.600000000000001</v>
      </c>
      <c r="AP78" s="27">
        <v>17.72</v>
      </c>
      <c r="AQ78" s="25">
        <v>-1.4</v>
      </c>
      <c r="AR78" s="22"/>
      <c r="AS78" s="22">
        <f t="shared" si="22"/>
        <v>82.4</v>
      </c>
      <c r="AT78" s="22">
        <v>83.3</v>
      </c>
      <c r="AU78" s="22">
        <v>82.4</v>
      </c>
      <c r="AV78" s="27">
        <v>82.28</v>
      </c>
      <c r="AW78" s="25">
        <v>1.4</v>
      </c>
      <c r="AX78" s="22"/>
      <c r="AY78" s="22">
        <f t="shared" si="23"/>
        <v>8.1</v>
      </c>
      <c r="AZ78" s="22">
        <v>8.6999999999999993</v>
      </c>
      <c r="BA78" s="22">
        <v>8.1</v>
      </c>
      <c r="BB78" s="27">
        <v>7.88</v>
      </c>
      <c r="BC78" s="22">
        <v>0.7</v>
      </c>
    </row>
    <row r="79" spans="1:55" ht="12.75" x14ac:dyDescent="0.2">
      <c r="A79" s="7">
        <v>5</v>
      </c>
      <c r="B79">
        <v>3</v>
      </c>
      <c r="C79" s="22">
        <f t="shared" si="16"/>
        <v>2232.1999999999998</v>
      </c>
      <c r="D79" s="22">
        <v>2271</v>
      </c>
      <c r="E79" s="22">
        <v>2232.1999999999998</v>
      </c>
      <c r="F79" s="27">
        <v>2228.64</v>
      </c>
      <c r="G79" s="25">
        <v>37.799999999999997</v>
      </c>
      <c r="H79" s="22"/>
      <c r="I79" s="22">
        <f t="shared" si="17"/>
        <v>191.3</v>
      </c>
      <c r="J79" s="22">
        <v>179</v>
      </c>
      <c r="K79" s="22">
        <v>191.3</v>
      </c>
      <c r="L79" s="27">
        <v>189.88</v>
      </c>
      <c r="M79" s="25">
        <v>0.7</v>
      </c>
      <c r="N79" s="22"/>
      <c r="O79" s="22">
        <f t="shared" si="18"/>
        <v>508.9</v>
      </c>
      <c r="P79" s="22">
        <v>482.1</v>
      </c>
      <c r="Q79" s="22">
        <v>508.9</v>
      </c>
      <c r="R79" s="27">
        <v>513.72</v>
      </c>
      <c r="S79" s="25">
        <v>-20.6</v>
      </c>
      <c r="T79" s="22"/>
      <c r="U79" s="22"/>
      <c r="V79" s="22">
        <v>2932.1</v>
      </c>
      <c r="W79" s="22">
        <v>2932.5</v>
      </c>
      <c r="X79" s="27">
        <v>2932.25</v>
      </c>
      <c r="Y79" s="25">
        <v>17.899999999999999</v>
      </c>
      <c r="Z79" s="22"/>
      <c r="AA79" s="22">
        <f t="shared" si="19"/>
        <v>2423.6</v>
      </c>
      <c r="AB79" s="22">
        <v>2450</v>
      </c>
      <c r="AC79" s="22">
        <v>2423.6</v>
      </c>
      <c r="AD79" s="27">
        <v>2418.5300000000002</v>
      </c>
      <c r="AE79" s="25">
        <v>38.5</v>
      </c>
      <c r="AF79" s="22"/>
      <c r="AG79" s="22">
        <f t="shared" si="20"/>
        <v>76.099999999999994</v>
      </c>
      <c r="AH79" s="22">
        <v>77.5</v>
      </c>
      <c r="AI79" s="22">
        <v>76.099999999999994</v>
      </c>
      <c r="AJ79" s="27">
        <v>76</v>
      </c>
      <c r="AK79" s="25">
        <v>0.8</v>
      </c>
      <c r="AL79" s="22"/>
      <c r="AM79" s="22">
        <f t="shared" si="21"/>
        <v>17.399999999999999</v>
      </c>
      <c r="AN79" s="22">
        <v>16.399999999999999</v>
      </c>
      <c r="AO79" s="22">
        <v>17.399999999999999</v>
      </c>
      <c r="AP79" s="27">
        <v>17.52</v>
      </c>
      <c r="AQ79" s="25">
        <v>-0.8</v>
      </c>
      <c r="AR79" s="22"/>
      <c r="AS79" s="22">
        <f t="shared" si="22"/>
        <v>82.6</v>
      </c>
      <c r="AT79" s="22">
        <v>83.6</v>
      </c>
      <c r="AU79" s="22">
        <v>82.6</v>
      </c>
      <c r="AV79" s="27">
        <v>82.48</v>
      </c>
      <c r="AW79" s="25">
        <v>0.8</v>
      </c>
      <c r="AX79" s="22"/>
      <c r="AY79" s="22">
        <f t="shared" si="23"/>
        <v>7.9</v>
      </c>
      <c r="AZ79" s="22">
        <v>7.3</v>
      </c>
      <c r="BA79" s="22">
        <v>7.9</v>
      </c>
      <c r="BB79" s="27">
        <v>7.85</v>
      </c>
      <c r="BC79" s="22">
        <v>-0.1</v>
      </c>
    </row>
    <row r="80" spans="1:55" ht="12.75" x14ac:dyDescent="0.2">
      <c r="A80" s="7">
        <v>5</v>
      </c>
      <c r="B80">
        <v>4</v>
      </c>
      <c r="C80" s="22">
        <f t="shared" si="16"/>
        <v>2240.9</v>
      </c>
      <c r="D80" s="22">
        <v>2230.9</v>
      </c>
      <c r="E80" s="22">
        <v>2240.9</v>
      </c>
      <c r="F80" s="27">
        <v>2239.33</v>
      </c>
      <c r="G80" s="25">
        <v>42.7</v>
      </c>
      <c r="H80" s="22"/>
      <c r="I80" s="22">
        <f t="shared" si="17"/>
        <v>184.1</v>
      </c>
      <c r="J80" s="22">
        <v>171.2</v>
      </c>
      <c r="K80" s="22">
        <v>184.1</v>
      </c>
      <c r="L80" s="27">
        <v>185.09</v>
      </c>
      <c r="M80" s="25">
        <v>-19.2</v>
      </c>
      <c r="N80" s="22"/>
      <c r="O80" s="22">
        <f t="shared" si="18"/>
        <v>513.1</v>
      </c>
      <c r="P80" s="22">
        <v>535.9</v>
      </c>
      <c r="Q80" s="22">
        <v>513.1</v>
      </c>
      <c r="R80" s="27">
        <v>514.11</v>
      </c>
      <c r="S80" s="25">
        <v>1.5</v>
      </c>
      <c r="T80" s="22"/>
      <c r="U80" s="22"/>
      <c r="V80" s="22">
        <v>2938</v>
      </c>
      <c r="W80" s="22">
        <v>2938.1</v>
      </c>
      <c r="X80" s="27">
        <v>2938.52</v>
      </c>
      <c r="Y80" s="25">
        <v>25.1</v>
      </c>
      <c r="Z80" s="22"/>
      <c r="AA80" s="22">
        <f t="shared" si="19"/>
        <v>2425</v>
      </c>
      <c r="AB80" s="22">
        <v>2402.1</v>
      </c>
      <c r="AC80" s="22">
        <v>2425</v>
      </c>
      <c r="AD80" s="27">
        <v>2424.42</v>
      </c>
      <c r="AE80" s="25">
        <v>23.6</v>
      </c>
      <c r="AF80" s="22"/>
      <c r="AG80" s="22">
        <f t="shared" si="20"/>
        <v>76.3</v>
      </c>
      <c r="AH80" s="22">
        <v>75.900000000000006</v>
      </c>
      <c r="AI80" s="22">
        <v>76.3</v>
      </c>
      <c r="AJ80" s="27">
        <v>76.209999999999994</v>
      </c>
      <c r="AK80" s="25">
        <v>0.8</v>
      </c>
      <c r="AL80" s="22"/>
      <c r="AM80" s="22">
        <f t="shared" si="21"/>
        <v>17.5</v>
      </c>
      <c r="AN80" s="22">
        <v>18.2</v>
      </c>
      <c r="AO80" s="22">
        <v>17.5</v>
      </c>
      <c r="AP80" s="27">
        <v>17.5</v>
      </c>
      <c r="AQ80" s="25">
        <v>-0.1</v>
      </c>
      <c r="AR80" s="22"/>
      <c r="AS80" s="22">
        <f t="shared" si="22"/>
        <v>82.5</v>
      </c>
      <c r="AT80" s="22">
        <v>81.8</v>
      </c>
      <c r="AU80" s="22">
        <v>82.5</v>
      </c>
      <c r="AV80" s="27">
        <v>82.5</v>
      </c>
      <c r="AW80" s="25">
        <v>0.1</v>
      </c>
      <c r="AX80" s="22"/>
      <c r="AY80" s="22">
        <f t="shared" si="23"/>
        <v>7.6</v>
      </c>
      <c r="AZ80" s="22">
        <v>7.1</v>
      </c>
      <c r="BA80" s="22">
        <v>7.6</v>
      </c>
      <c r="BB80" s="27">
        <v>7.63</v>
      </c>
      <c r="BC80" s="22">
        <v>-0.9</v>
      </c>
    </row>
    <row r="81" spans="1:55" ht="12.75" x14ac:dyDescent="0.2">
      <c r="A81" s="7"/>
      <c r="B81">
        <v>1</v>
      </c>
      <c r="C81" s="22">
        <f t="shared" si="16"/>
        <v>2252.1</v>
      </c>
      <c r="D81" s="22">
        <v>2214</v>
      </c>
      <c r="E81" s="22">
        <v>2252.1</v>
      </c>
      <c r="F81" s="27">
        <v>2251.02</v>
      </c>
      <c r="G81" s="25">
        <v>46.8</v>
      </c>
      <c r="H81" s="22"/>
      <c r="I81" s="22">
        <f t="shared" si="17"/>
        <v>177.6</v>
      </c>
      <c r="J81" s="22">
        <v>187</v>
      </c>
      <c r="K81" s="22">
        <v>177.6</v>
      </c>
      <c r="L81" s="27">
        <v>178.53</v>
      </c>
      <c r="M81" s="25">
        <v>-26.2</v>
      </c>
      <c r="N81" s="22"/>
      <c r="O81" s="22">
        <f t="shared" si="18"/>
        <v>516.29999999999995</v>
      </c>
      <c r="P81" s="22">
        <v>545.1</v>
      </c>
      <c r="Q81" s="22">
        <v>516.29999999999995</v>
      </c>
      <c r="R81" s="27">
        <v>517.17999999999995</v>
      </c>
      <c r="S81" s="25">
        <v>12.3</v>
      </c>
      <c r="T81" s="22"/>
      <c r="U81" s="22"/>
      <c r="V81" s="22">
        <v>2946.2</v>
      </c>
      <c r="W81" s="22">
        <v>2945.9</v>
      </c>
      <c r="X81" s="27">
        <v>2946.73</v>
      </c>
      <c r="Y81" s="25">
        <v>32.799999999999997</v>
      </c>
      <c r="Z81" s="22"/>
      <c r="AA81" s="22">
        <f t="shared" si="19"/>
        <v>2429.6999999999998</v>
      </c>
      <c r="AB81" s="22">
        <v>2401.1</v>
      </c>
      <c r="AC81" s="22">
        <v>2429.6999999999998</v>
      </c>
      <c r="AD81" s="27">
        <v>2429.5500000000002</v>
      </c>
      <c r="AE81" s="25">
        <v>20.5</v>
      </c>
      <c r="AF81" s="22"/>
      <c r="AG81" s="22">
        <f t="shared" si="20"/>
        <v>76.400000000000006</v>
      </c>
      <c r="AH81" s="22">
        <v>75.099999999999994</v>
      </c>
      <c r="AI81" s="22">
        <v>76.400000000000006</v>
      </c>
      <c r="AJ81" s="27">
        <v>76.39</v>
      </c>
      <c r="AK81" s="25">
        <v>0.7</v>
      </c>
      <c r="AL81" s="22"/>
      <c r="AM81" s="22">
        <f t="shared" si="21"/>
        <v>17.5</v>
      </c>
      <c r="AN81" s="22">
        <v>18.5</v>
      </c>
      <c r="AO81" s="22">
        <v>17.5</v>
      </c>
      <c r="AP81" s="27">
        <v>17.55</v>
      </c>
      <c r="AQ81" s="25">
        <v>0.2</v>
      </c>
      <c r="AR81" s="22"/>
      <c r="AS81" s="22">
        <f t="shared" si="22"/>
        <v>82.5</v>
      </c>
      <c r="AT81" s="22">
        <v>81.5</v>
      </c>
      <c r="AU81" s="22">
        <v>82.5</v>
      </c>
      <c r="AV81" s="27">
        <v>82.45</v>
      </c>
      <c r="AW81" s="25">
        <v>-0.2</v>
      </c>
      <c r="AX81" s="22"/>
      <c r="AY81" s="22">
        <f t="shared" si="23"/>
        <v>7.3</v>
      </c>
      <c r="AZ81" s="22">
        <v>7.8</v>
      </c>
      <c r="BA81" s="22">
        <v>7.3</v>
      </c>
      <c r="BB81" s="27">
        <v>7.35</v>
      </c>
      <c r="BC81" s="22">
        <v>-1.1000000000000001</v>
      </c>
    </row>
    <row r="82" spans="1:55" ht="12.75" x14ac:dyDescent="0.2">
      <c r="A82" s="7">
        <v>6</v>
      </c>
      <c r="B82">
        <v>2</v>
      </c>
      <c r="C82" s="22">
        <f t="shared" si="16"/>
        <v>2265</v>
      </c>
      <c r="D82" s="22">
        <v>2272.1</v>
      </c>
      <c r="E82" s="22">
        <v>2265</v>
      </c>
      <c r="F82" s="27">
        <v>2265.19</v>
      </c>
      <c r="G82" s="25">
        <v>56.7</v>
      </c>
      <c r="H82" s="22"/>
      <c r="I82" s="22">
        <f t="shared" si="17"/>
        <v>174</v>
      </c>
      <c r="J82" s="22">
        <v>192.4</v>
      </c>
      <c r="K82" s="22">
        <v>174</v>
      </c>
      <c r="L82" s="27">
        <v>172.55</v>
      </c>
      <c r="M82" s="25">
        <v>-23.9</v>
      </c>
      <c r="N82" s="22"/>
      <c r="O82" s="22">
        <f t="shared" si="18"/>
        <v>517.70000000000005</v>
      </c>
      <c r="P82" s="22">
        <v>492.4</v>
      </c>
      <c r="Q82" s="22">
        <v>517.70000000000005</v>
      </c>
      <c r="R82" s="27">
        <v>517.92999999999995</v>
      </c>
      <c r="S82" s="25">
        <v>3</v>
      </c>
      <c r="T82" s="22"/>
      <c r="U82" s="22"/>
      <c r="V82" s="22">
        <v>2956.9</v>
      </c>
      <c r="W82" s="22">
        <v>2956.6</v>
      </c>
      <c r="X82" s="27">
        <v>2955.67</v>
      </c>
      <c r="Y82" s="25">
        <v>35.700000000000003</v>
      </c>
      <c r="Z82" s="22"/>
      <c r="AA82" s="22">
        <f t="shared" si="19"/>
        <v>2439</v>
      </c>
      <c r="AB82" s="22">
        <v>2464.5</v>
      </c>
      <c r="AC82" s="22">
        <v>2439</v>
      </c>
      <c r="AD82" s="27">
        <v>2437.73</v>
      </c>
      <c r="AE82" s="25">
        <v>32.700000000000003</v>
      </c>
      <c r="AF82" s="22"/>
      <c r="AG82" s="22">
        <f t="shared" si="20"/>
        <v>76.599999999999994</v>
      </c>
      <c r="AH82" s="22">
        <v>76.8</v>
      </c>
      <c r="AI82" s="22">
        <v>76.599999999999994</v>
      </c>
      <c r="AJ82" s="27">
        <v>76.64</v>
      </c>
      <c r="AK82" s="25">
        <v>1</v>
      </c>
      <c r="AL82" s="22"/>
      <c r="AM82" s="22">
        <f t="shared" si="21"/>
        <v>17.5</v>
      </c>
      <c r="AN82" s="22">
        <v>16.7</v>
      </c>
      <c r="AO82" s="22">
        <v>17.5</v>
      </c>
      <c r="AP82" s="27">
        <v>17.52</v>
      </c>
      <c r="AQ82" s="25">
        <v>-0.1</v>
      </c>
      <c r="AR82" s="22"/>
      <c r="AS82" s="22">
        <f t="shared" si="22"/>
        <v>82.5</v>
      </c>
      <c r="AT82" s="22">
        <v>83.3</v>
      </c>
      <c r="AU82" s="22">
        <v>82.5</v>
      </c>
      <c r="AV82" s="27">
        <v>82.48</v>
      </c>
      <c r="AW82" s="25">
        <v>0.1</v>
      </c>
      <c r="AX82" s="22"/>
      <c r="AY82" s="22">
        <f t="shared" si="23"/>
        <v>7.1</v>
      </c>
      <c r="AZ82" s="22">
        <v>7.8</v>
      </c>
      <c r="BA82" s="22">
        <v>7.1</v>
      </c>
      <c r="BB82" s="27">
        <v>7.08</v>
      </c>
      <c r="BC82" s="22">
        <v>-1.1000000000000001</v>
      </c>
    </row>
    <row r="83" spans="1:55" ht="12.75" x14ac:dyDescent="0.2">
      <c r="A83" s="7">
        <v>6</v>
      </c>
      <c r="B83">
        <v>3</v>
      </c>
      <c r="C83" s="22">
        <f t="shared" si="16"/>
        <v>2278.8000000000002</v>
      </c>
      <c r="D83" s="22">
        <v>2319.3000000000002</v>
      </c>
      <c r="E83" s="22">
        <v>2278.8000000000002</v>
      </c>
      <c r="F83" s="27">
        <v>2282.04</v>
      </c>
      <c r="G83" s="25">
        <v>67.400000000000006</v>
      </c>
      <c r="H83" s="22"/>
      <c r="I83" s="22">
        <f t="shared" si="17"/>
        <v>165</v>
      </c>
      <c r="J83" s="22">
        <v>152.4</v>
      </c>
      <c r="K83" s="22">
        <v>165</v>
      </c>
      <c r="L83" s="27">
        <v>167.14</v>
      </c>
      <c r="M83" s="25">
        <v>-21.6</v>
      </c>
      <c r="N83" s="22"/>
      <c r="O83" s="22">
        <f t="shared" si="18"/>
        <v>520</v>
      </c>
      <c r="P83" s="22">
        <v>491.7</v>
      </c>
      <c r="Q83" s="22">
        <v>520</v>
      </c>
      <c r="R83" s="27">
        <v>514.41999999999996</v>
      </c>
      <c r="S83" s="25">
        <v>-14.1</v>
      </c>
      <c r="T83" s="22"/>
      <c r="U83" s="22"/>
      <c r="V83" s="22">
        <v>2963.4</v>
      </c>
      <c r="W83" s="22">
        <v>2963.9</v>
      </c>
      <c r="X83" s="27">
        <v>2963.6</v>
      </c>
      <c r="Y83" s="25">
        <v>31.7</v>
      </c>
      <c r="Z83" s="22"/>
      <c r="AA83" s="22">
        <f t="shared" si="19"/>
        <v>2443.9</v>
      </c>
      <c r="AB83" s="22">
        <v>2471.6999999999998</v>
      </c>
      <c r="AC83" s="22">
        <v>2443.9</v>
      </c>
      <c r="AD83" s="27">
        <v>2449.1799999999998</v>
      </c>
      <c r="AE83" s="25">
        <v>45.8</v>
      </c>
      <c r="AF83" s="22"/>
      <c r="AG83" s="22">
        <f t="shared" si="20"/>
        <v>76.900000000000006</v>
      </c>
      <c r="AH83" s="22">
        <v>78.3</v>
      </c>
      <c r="AI83" s="22">
        <v>76.900000000000006</v>
      </c>
      <c r="AJ83" s="27">
        <v>77</v>
      </c>
      <c r="AK83" s="25">
        <v>1.5</v>
      </c>
      <c r="AL83" s="22"/>
      <c r="AM83" s="22">
        <f t="shared" si="21"/>
        <v>17.5</v>
      </c>
      <c r="AN83" s="22">
        <v>16.600000000000001</v>
      </c>
      <c r="AO83" s="22">
        <v>17.5</v>
      </c>
      <c r="AP83" s="27">
        <v>17.36</v>
      </c>
      <c r="AQ83" s="25">
        <v>-0.7</v>
      </c>
      <c r="AR83" s="22"/>
      <c r="AS83" s="22">
        <f t="shared" si="22"/>
        <v>82.5</v>
      </c>
      <c r="AT83" s="22">
        <v>83.4</v>
      </c>
      <c r="AU83" s="22">
        <v>82.5</v>
      </c>
      <c r="AV83" s="27">
        <v>82.64</v>
      </c>
      <c r="AW83" s="25">
        <v>0.7</v>
      </c>
      <c r="AX83" s="22"/>
      <c r="AY83" s="22">
        <f t="shared" si="23"/>
        <v>6.8</v>
      </c>
      <c r="AZ83" s="22">
        <v>6.2</v>
      </c>
      <c r="BA83" s="22">
        <v>6.8</v>
      </c>
      <c r="BB83" s="27">
        <v>6.82</v>
      </c>
      <c r="BC83" s="22">
        <v>-1</v>
      </c>
    </row>
    <row r="84" spans="1:55" ht="12.75" x14ac:dyDescent="0.2">
      <c r="A84" s="7">
        <v>6</v>
      </c>
      <c r="B84">
        <v>4</v>
      </c>
      <c r="C84" s="22">
        <f t="shared" si="16"/>
        <v>2298.1999999999998</v>
      </c>
      <c r="D84" s="22">
        <v>2288.1</v>
      </c>
      <c r="E84" s="22">
        <v>2298.1999999999998</v>
      </c>
      <c r="F84" s="27">
        <v>2298.35</v>
      </c>
      <c r="G84" s="25">
        <v>65.3</v>
      </c>
      <c r="H84" s="22"/>
      <c r="I84" s="22">
        <f t="shared" si="17"/>
        <v>163.6</v>
      </c>
      <c r="J84" s="22">
        <v>150.1</v>
      </c>
      <c r="K84" s="22">
        <v>163.6</v>
      </c>
      <c r="L84" s="27">
        <v>160.44999999999999</v>
      </c>
      <c r="M84" s="25">
        <v>-26.8</v>
      </c>
      <c r="N84" s="22"/>
      <c r="O84" s="22">
        <f t="shared" si="18"/>
        <v>508.1</v>
      </c>
      <c r="P84" s="22">
        <v>531.6</v>
      </c>
      <c r="Q84" s="22">
        <v>508.1</v>
      </c>
      <c r="R84" s="27">
        <v>511.24</v>
      </c>
      <c r="S84" s="25">
        <v>-12.7</v>
      </c>
      <c r="T84" s="22"/>
      <c r="U84" s="22"/>
      <c r="V84" s="22">
        <v>2969.9</v>
      </c>
      <c r="W84" s="22">
        <v>2969.9</v>
      </c>
      <c r="X84" s="27">
        <v>2970.04</v>
      </c>
      <c r="Y84" s="25">
        <v>25.8</v>
      </c>
      <c r="Z84" s="22"/>
      <c r="AA84" s="22">
        <f t="shared" si="19"/>
        <v>2461.8000000000002</v>
      </c>
      <c r="AB84" s="22">
        <v>2438.1999999999998</v>
      </c>
      <c r="AC84" s="22">
        <v>2461.8000000000002</v>
      </c>
      <c r="AD84" s="27">
        <v>2458.8000000000002</v>
      </c>
      <c r="AE84" s="25">
        <v>38.5</v>
      </c>
      <c r="AF84" s="22"/>
      <c r="AG84" s="22">
        <f t="shared" si="20"/>
        <v>77.400000000000006</v>
      </c>
      <c r="AH84" s="22">
        <v>77</v>
      </c>
      <c r="AI84" s="22">
        <v>77.400000000000006</v>
      </c>
      <c r="AJ84" s="27">
        <v>77.38</v>
      </c>
      <c r="AK84" s="25">
        <v>1.5</v>
      </c>
      <c r="AL84" s="22"/>
      <c r="AM84" s="22">
        <f t="shared" si="21"/>
        <v>17.100000000000001</v>
      </c>
      <c r="AN84" s="22">
        <v>17.899999999999999</v>
      </c>
      <c r="AO84" s="22">
        <v>17.100000000000001</v>
      </c>
      <c r="AP84" s="27">
        <v>17.21</v>
      </c>
      <c r="AQ84" s="25">
        <v>-0.6</v>
      </c>
      <c r="AR84" s="22"/>
      <c r="AS84" s="22">
        <f t="shared" si="22"/>
        <v>82.9</v>
      </c>
      <c r="AT84" s="22">
        <v>82.1</v>
      </c>
      <c r="AU84" s="22">
        <v>82.9</v>
      </c>
      <c r="AV84" s="27">
        <v>82.79</v>
      </c>
      <c r="AW84" s="25">
        <v>0.6</v>
      </c>
      <c r="AX84" s="22"/>
      <c r="AY84" s="22">
        <f t="shared" si="23"/>
        <v>6.6</v>
      </c>
      <c r="AZ84" s="22">
        <v>6.2</v>
      </c>
      <c r="BA84" s="22">
        <v>6.6</v>
      </c>
      <c r="BB84" s="27">
        <v>6.53</v>
      </c>
      <c r="BC84" s="22">
        <v>-1.2</v>
      </c>
    </row>
    <row r="85" spans="1:55" ht="12.75" x14ac:dyDescent="0.2">
      <c r="A85" s="7"/>
      <c r="B85">
        <v>1</v>
      </c>
      <c r="C85" s="22">
        <f t="shared" si="16"/>
        <v>2311</v>
      </c>
      <c r="D85" s="22">
        <v>2272.6</v>
      </c>
      <c r="E85" s="22">
        <v>2311</v>
      </c>
      <c r="F85" s="27">
        <v>2312.62</v>
      </c>
      <c r="G85" s="25">
        <v>57.1</v>
      </c>
      <c r="H85" s="22"/>
      <c r="I85" s="22">
        <f t="shared" si="17"/>
        <v>155.4</v>
      </c>
      <c r="J85" s="22">
        <v>165.5</v>
      </c>
      <c r="K85" s="22">
        <v>155.4</v>
      </c>
      <c r="L85" s="27">
        <v>152.63999999999999</v>
      </c>
      <c r="M85" s="25">
        <v>-31.2</v>
      </c>
      <c r="N85" s="22"/>
      <c r="O85" s="22">
        <f t="shared" si="18"/>
        <v>509.4</v>
      </c>
      <c r="P85" s="22">
        <v>538</v>
      </c>
      <c r="Q85" s="22">
        <v>509.4</v>
      </c>
      <c r="R85" s="27">
        <v>510.84</v>
      </c>
      <c r="S85" s="25">
        <v>-1.6</v>
      </c>
      <c r="T85" s="22"/>
      <c r="U85" s="22"/>
      <c r="V85" s="22">
        <v>2976.1</v>
      </c>
      <c r="W85" s="22">
        <v>2975.7</v>
      </c>
      <c r="X85" s="27">
        <v>2976.1</v>
      </c>
      <c r="Y85" s="25">
        <v>24.2</v>
      </c>
      <c r="Z85" s="22"/>
      <c r="AA85" s="22">
        <f t="shared" si="19"/>
        <v>2466.3000000000002</v>
      </c>
      <c r="AB85" s="22">
        <v>2438.1</v>
      </c>
      <c r="AC85" s="22">
        <v>2466.3000000000002</v>
      </c>
      <c r="AD85" s="27">
        <v>2465.2600000000002</v>
      </c>
      <c r="AE85" s="25">
        <v>25.8</v>
      </c>
      <c r="AF85" s="22"/>
      <c r="AG85" s="22">
        <f t="shared" si="20"/>
        <v>77.7</v>
      </c>
      <c r="AH85" s="22">
        <v>76.400000000000006</v>
      </c>
      <c r="AI85" s="22">
        <v>77.7</v>
      </c>
      <c r="AJ85" s="27">
        <v>77.709999999999994</v>
      </c>
      <c r="AK85" s="25">
        <v>1.3</v>
      </c>
      <c r="AL85" s="22"/>
      <c r="AM85" s="22">
        <f t="shared" si="21"/>
        <v>17.100000000000001</v>
      </c>
      <c r="AN85" s="22">
        <v>18.100000000000001</v>
      </c>
      <c r="AO85" s="22">
        <v>17.100000000000001</v>
      </c>
      <c r="AP85" s="27">
        <v>17.16</v>
      </c>
      <c r="AQ85" s="25">
        <v>-0.2</v>
      </c>
      <c r="AR85" s="22"/>
      <c r="AS85" s="22">
        <f t="shared" si="22"/>
        <v>82.9</v>
      </c>
      <c r="AT85" s="22">
        <v>81.900000000000006</v>
      </c>
      <c r="AU85" s="22">
        <v>82.9</v>
      </c>
      <c r="AV85" s="27">
        <v>82.84</v>
      </c>
      <c r="AW85" s="25">
        <v>0.2</v>
      </c>
      <c r="AX85" s="22"/>
      <c r="AY85" s="22">
        <f t="shared" si="23"/>
        <v>6.3</v>
      </c>
      <c r="AZ85" s="22">
        <v>6.8</v>
      </c>
      <c r="BA85" s="22">
        <v>6.3</v>
      </c>
      <c r="BB85" s="27">
        <v>6.19</v>
      </c>
      <c r="BC85" s="22">
        <v>-1.3</v>
      </c>
    </row>
    <row r="86" spans="1:55" ht="12.75" x14ac:dyDescent="0.2">
      <c r="A86" s="7">
        <v>7</v>
      </c>
      <c r="B86">
        <v>2</v>
      </c>
      <c r="C86" s="22">
        <f t="shared" si="16"/>
        <v>2322.1999999999998</v>
      </c>
      <c r="D86" s="22">
        <v>2328.6</v>
      </c>
      <c r="E86" s="22">
        <v>2322.1999999999998</v>
      </c>
      <c r="F86" s="27">
        <v>2324.66</v>
      </c>
      <c r="G86" s="25">
        <v>48.1</v>
      </c>
      <c r="H86" s="22"/>
      <c r="I86" s="22">
        <f t="shared" si="17"/>
        <v>142</v>
      </c>
      <c r="J86" s="22">
        <v>160.6</v>
      </c>
      <c r="K86" s="22">
        <v>142</v>
      </c>
      <c r="L86" s="27">
        <v>146.74</v>
      </c>
      <c r="M86" s="25">
        <v>-23.6</v>
      </c>
      <c r="N86" s="22"/>
      <c r="O86" s="22">
        <f t="shared" si="18"/>
        <v>518.20000000000005</v>
      </c>
      <c r="P86" s="22">
        <v>493.4</v>
      </c>
      <c r="Q86" s="22">
        <v>518.20000000000005</v>
      </c>
      <c r="R86" s="27">
        <v>510.91</v>
      </c>
      <c r="S86" s="25">
        <v>0.3</v>
      </c>
      <c r="T86" s="22"/>
      <c r="U86" s="22"/>
      <c r="V86" s="22">
        <v>2982.7</v>
      </c>
      <c r="W86" s="22">
        <v>2982.5</v>
      </c>
      <c r="X86" s="27">
        <v>2982.31</v>
      </c>
      <c r="Y86" s="25">
        <v>24.8</v>
      </c>
      <c r="Z86" s="22"/>
      <c r="AA86" s="22">
        <f t="shared" si="19"/>
        <v>2464.3000000000002</v>
      </c>
      <c r="AB86" s="22">
        <v>2489.3000000000002</v>
      </c>
      <c r="AC86" s="22">
        <v>2464.3000000000002</v>
      </c>
      <c r="AD86" s="27">
        <v>2471.4</v>
      </c>
      <c r="AE86" s="25">
        <v>24.6</v>
      </c>
      <c r="AF86" s="22"/>
      <c r="AG86" s="22">
        <f t="shared" si="20"/>
        <v>77.900000000000006</v>
      </c>
      <c r="AH86" s="22">
        <v>78.099999999999994</v>
      </c>
      <c r="AI86" s="22">
        <v>77.900000000000006</v>
      </c>
      <c r="AJ86" s="27">
        <v>77.95</v>
      </c>
      <c r="AK86" s="25">
        <v>1</v>
      </c>
      <c r="AL86" s="22"/>
      <c r="AM86" s="22">
        <f t="shared" si="21"/>
        <v>17.399999999999999</v>
      </c>
      <c r="AN86" s="22">
        <v>16.5</v>
      </c>
      <c r="AO86" s="22">
        <v>17.399999999999999</v>
      </c>
      <c r="AP86" s="27">
        <v>17.13</v>
      </c>
      <c r="AQ86" s="25">
        <v>-0.1</v>
      </c>
      <c r="AR86" s="22"/>
      <c r="AS86" s="22">
        <f t="shared" si="22"/>
        <v>82.6</v>
      </c>
      <c r="AT86" s="22">
        <v>83.5</v>
      </c>
      <c r="AU86" s="22">
        <v>82.6</v>
      </c>
      <c r="AV86" s="27">
        <v>82.87</v>
      </c>
      <c r="AW86" s="25">
        <v>0.1</v>
      </c>
      <c r="AX86" s="22"/>
      <c r="AY86" s="22">
        <f t="shared" si="23"/>
        <v>5.8</v>
      </c>
      <c r="AZ86" s="22">
        <v>6.5</v>
      </c>
      <c r="BA86" s="22">
        <v>5.8</v>
      </c>
      <c r="BB86" s="27">
        <v>5.94</v>
      </c>
      <c r="BC86" s="22">
        <v>-1</v>
      </c>
    </row>
    <row r="87" spans="1:55" ht="12.75" x14ac:dyDescent="0.2">
      <c r="A87" s="7">
        <v>7</v>
      </c>
      <c r="B87">
        <v>3</v>
      </c>
      <c r="C87" s="22">
        <f t="shared" si="16"/>
        <v>2341.1999999999998</v>
      </c>
      <c r="D87" s="22">
        <v>2382</v>
      </c>
      <c r="E87" s="22">
        <v>2341.1999999999998</v>
      </c>
      <c r="F87" s="27">
        <v>2335.86</v>
      </c>
      <c r="G87" s="25">
        <v>44.8</v>
      </c>
      <c r="H87" s="22"/>
      <c r="I87" s="22">
        <f t="shared" si="17"/>
        <v>145</v>
      </c>
      <c r="J87" s="22">
        <v>132.1</v>
      </c>
      <c r="K87" s="22">
        <v>145</v>
      </c>
      <c r="L87" s="27">
        <v>143.57</v>
      </c>
      <c r="M87" s="25">
        <v>-12.7</v>
      </c>
      <c r="N87" s="22"/>
      <c r="O87" s="22">
        <f t="shared" si="18"/>
        <v>502.9</v>
      </c>
      <c r="P87" s="22">
        <v>474.2</v>
      </c>
      <c r="Q87" s="22">
        <v>502.9</v>
      </c>
      <c r="R87" s="27">
        <v>509.26</v>
      </c>
      <c r="S87" s="25">
        <v>-6.6</v>
      </c>
      <c r="T87" s="22"/>
      <c r="U87" s="22"/>
      <c r="V87" s="22">
        <v>2988.3</v>
      </c>
      <c r="W87" s="22">
        <v>2989.1</v>
      </c>
      <c r="X87" s="27">
        <v>2988.69</v>
      </c>
      <c r="Y87" s="25">
        <v>25.5</v>
      </c>
      <c r="Z87" s="22"/>
      <c r="AA87" s="22">
        <f t="shared" si="19"/>
        <v>2486.1999999999998</v>
      </c>
      <c r="AB87" s="22">
        <v>2514</v>
      </c>
      <c r="AC87" s="22">
        <v>2486.1999999999998</v>
      </c>
      <c r="AD87" s="27">
        <v>2479.4299999999998</v>
      </c>
      <c r="AE87" s="25">
        <v>32.1</v>
      </c>
      <c r="AF87" s="22"/>
      <c r="AG87" s="22">
        <f t="shared" si="20"/>
        <v>78.3</v>
      </c>
      <c r="AH87" s="22">
        <v>79.7</v>
      </c>
      <c r="AI87" s="22">
        <v>78.3</v>
      </c>
      <c r="AJ87" s="27">
        <v>78.16</v>
      </c>
      <c r="AK87" s="25">
        <v>0.8</v>
      </c>
      <c r="AL87" s="22"/>
      <c r="AM87" s="22">
        <f t="shared" si="21"/>
        <v>16.8</v>
      </c>
      <c r="AN87" s="22">
        <v>15.9</v>
      </c>
      <c r="AO87" s="22">
        <v>16.8</v>
      </c>
      <c r="AP87" s="27">
        <v>17.04</v>
      </c>
      <c r="AQ87" s="25">
        <v>-0.4</v>
      </c>
      <c r="AR87" s="22"/>
      <c r="AS87" s="22">
        <f t="shared" si="22"/>
        <v>83.2</v>
      </c>
      <c r="AT87" s="22">
        <v>84.1</v>
      </c>
      <c r="AU87" s="22">
        <v>83.2</v>
      </c>
      <c r="AV87" s="27">
        <v>82.96</v>
      </c>
      <c r="AW87" s="25">
        <v>0.4</v>
      </c>
      <c r="AX87" s="22"/>
      <c r="AY87" s="22">
        <f t="shared" si="23"/>
        <v>5.8</v>
      </c>
      <c r="AZ87" s="22">
        <v>5.3</v>
      </c>
      <c r="BA87" s="22">
        <v>5.8</v>
      </c>
      <c r="BB87" s="27">
        <v>5.79</v>
      </c>
      <c r="BC87" s="22">
        <v>-0.6</v>
      </c>
    </row>
    <row r="88" spans="1:55" ht="12.75" x14ac:dyDescent="0.2">
      <c r="A88" s="7">
        <v>7</v>
      </c>
      <c r="B88">
        <v>4</v>
      </c>
      <c r="C88" s="22">
        <f t="shared" si="16"/>
        <v>2342.8000000000002</v>
      </c>
      <c r="D88" s="22">
        <v>2333.1</v>
      </c>
      <c r="E88" s="22">
        <v>2342.8000000000002</v>
      </c>
      <c r="F88" s="27">
        <v>2346.71</v>
      </c>
      <c r="G88" s="25">
        <v>43.4</v>
      </c>
      <c r="H88" s="22"/>
      <c r="I88" s="22">
        <f t="shared" si="17"/>
        <v>141.4</v>
      </c>
      <c r="J88" s="22">
        <v>127.7</v>
      </c>
      <c r="K88" s="22">
        <v>141.4</v>
      </c>
      <c r="L88" s="27">
        <v>141.03</v>
      </c>
      <c r="M88" s="25">
        <v>-10.199999999999999</v>
      </c>
      <c r="N88" s="22"/>
      <c r="O88" s="22">
        <f t="shared" si="18"/>
        <v>510</v>
      </c>
      <c r="P88" s="22">
        <v>533.79999999999995</v>
      </c>
      <c r="Q88" s="22">
        <v>510</v>
      </c>
      <c r="R88" s="27">
        <v>507.58</v>
      </c>
      <c r="S88" s="25">
        <v>-6.7</v>
      </c>
      <c r="T88" s="22"/>
      <c r="U88" s="22"/>
      <c r="V88" s="22">
        <v>2994.6</v>
      </c>
      <c r="W88" s="22">
        <v>2994.2</v>
      </c>
      <c r="X88" s="27">
        <v>2995.32</v>
      </c>
      <c r="Y88" s="25">
        <v>26.5</v>
      </c>
      <c r="Z88" s="22"/>
      <c r="AA88" s="22">
        <f t="shared" si="19"/>
        <v>2484.1999999999998</v>
      </c>
      <c r="AB88" s="22">
        <v>2460.8000000000002</v>
      </c>
      <c r="AC88" s="22">
        <v>2484.1999999999998</v>
      </c>
      <c r="AD88" s="27">
        <v>2487.7399999999998</v>
      </c>
      <c r="AE88" s="25">
        <v>33.200000000000003</v>
      </c>
      <c r="AF88" s="22"/>
      <c r="AG88" s="22">
        <f t="shared" si="20"/>
        <v>78.2</v>
      </c>
      <c r="AH88" s="22">
        <v>77.900000000000006</v>
      </c>
      <c r="AI88" s="22">
        <v>78.2</v>
      </c>
      <c r="AJ88" s="27">
        <v>78.349999999999994</v>
      </c>
      <c r="AK88" s="25">
        <v>0.8</v>
      </c>
      <c r="AL88" s="22"/>
      <c r="AM88" s="22">
        <f t="shared" si="21"/>
        <v>17</v>
      </c>
      <c r="AN88" s="22">
        <v>17.8</v>
      </c>
      <c r="AO88" s="22">
        <v>17</v>
      </c>
      <c r="AP88" s="27">
        <v>16.95</v>
      </c>
      <c r="AQ88" s="25">
        <v>-0.4</v>
      </c>
      <c r="AR88" s="22"/>
      <c r="AS88" s="22">
        <f t="shared" si="22"/>
        <v>83</v>
      </c>
      <c r="AT88" s="22">
        <v>82.2</v>
      </c>
      <c r="AU88" s="22">
        <v>83</v>
      </c>
      <c r="AV88" s="27">
        <v>83.05</v>
      </c>
      <c r="AW88" s="25">
        <v>0.4</v>
      </c>
      <c r="AX88" s="22"/>
      <c r="AY88" s="22">
        <f t="shared" si="23"/>
        <v>5.7</v>
      </c>
      <c r="AZ88" s="22">
        <v>5.2</v>
      </c>
      <c r="BA88" s="22">
        <v>5.7</v>
      </c>
      <c r="BB88" s="27">
        <v>5.67</v>
      </c>
      <c r="BC88" s="22">
        <v>-0.5</v>
      </c>
    </row>
    <row r="89" spans="1:55" ht="12.75" x14ac:dyDescent="0.2">
      <c r="A89" s="7"/>
      <c r="B89">
        <v>1</v>
      </c>
      <c r="C89" s="22">
        <f t="shared" si="16"/>
        <v>2359.6999999999998</v>
      </c>
      <c r="D89" s="22">
        <v>2320.6</v>
      </c>
      <c r="E89" s="22">
        <v>2359.6999999999998</v>
      </c>
      <c r="F89" s="27">
        <v>2355.52</v>
      </c>
      <c r="G89" s="25">
        <v>35.200000000000003</v>
      </c>
      <c r="H89" s="22"/>
      <c r="I89" s="22">
        <f t="shared" si="17"/>
        <v>137.80000000000001</v>
      </c>
      <c r="J89" s="22">
        <v>148.19999999999999</v>
      </c>
      <c r="K89" s="22">
        <v>137.80000000000001</v>
      </c>
      <c r="L89" s="27">
        <v>138.16</v>
      </c>
      <c r="M89" s="25">
        <v>-11.5</v>
      </c>
      <c r="N89" s="22"/>
      <c r="O89" s="22">
        <f t="shared" si="18"/>
        <v>505.2</v>
      </c>
      <c r="P89" s="22">
        <v>534.4</v>
      </c>
      <c r="Q89" s="22">
        <v>505.2</v>
      </c>
      <c r="R89" s="27">
        <v>508.18</v>
      </c>
      <c r="S89" s="25">
        <v>2.4</v>
      </c>
      <c r="T89" s="22"/>
      <c r="U89" s="22"/>
      <c r="V89" s="22">
        <v>3003.2</v>
      </c>
      <c r="W89" s="22">
        <v>3002.8</v>
      </c>
      <c r="X89" s="27">
        <v>3001.86</v>
      </c>
      <c r="Y89" s="25">
        <v>26.1</v>
      </c>
      <c r="Z89" s="22"/>
      <c r="AA89" s="22">
        <f t="shared" si="19"/>
        <v>2497.5</v>
      </c>
      <c r="AB89" s="22">
        <v>2468.9</v>
      </c>
      <c r="AC89" s="22">
        <v>2497.5</v>
      </c>
      <c r="AD89" s="27">
        <v>2493.6799999999998</v>
      </c>
      <c r="AE89" s="25">
        <v>23.7</v>
      </c>
      <c r="AF89" s="22"/>
      <c r="AG89" s="22">
        <f t="shared" si="20"/>
        <v>78.599999999999994</v>
      </c>
      <c r="AH89" s="22">
        <v>77.3</v>
      </c>
      <c r="AI89" s="22">
        <v>78.599999999999994</v>
      </c>
      <c r="AJ89" s="27">
        <v>78.47</v>
      </c>
      <c r="AK89" s="25">
        <v>0.5</v>
      </c>
      <c r="AL89" s="22"/>
      <c r="AM89" s="22">
        <f t="shared" si="21"/>
        <v>16.8</v>
      </c>
      <c r="AN89" s="22">
        <v>17.8</v>
      </c>
      <c r="AO89" s="22">
        <v>16.8</v>
      </c>
      <c r="AP89" s="27">
        <v>16.93</v>
      </c>
      <c r="AQ89" s="25">
        <v>-0.1</v>
      </c>
      <c r="AR89" s="22"/>
      <c r="AS89" s="22">
        <f t="shared" si="22"/>
        <v>83.2</v>
      </c>
      <c r="AT89" s="22">
        <v>82.2</v>
      </c>
      <c r="AU89" s="22">
        <v>83.2</v>
      </c>
      <c r="AV89" s="27">
        <v>83.07</v>
      </c>
      <c r="AW89" s="25">
        <v>0.1</v>
      </c>
      <c r="AX89" s="22"/>
      <c r="AY89" s="22">
        <f t="shared" si="23"/>
        <v>5.5</v>
      </c>
      <c r="AZ89" s="22">
        <v>6</v>
      </c>
      <c r="BA89" s="22">
        <v>5.5</v>
      </c>
      <c r="BB89" s="27">
        <v>5.54</v>
      </c>
      <c r="BC89" s="22">
        <v>-0.5</v>
      </c>
    </row>
    <row r="90" spans="1:55" ht="12.75" x14ac:dyDescent="0.2">
      <c r="A90" s="7">
        <v>8</v>
      </c>
      <c r="B90">
        <v>2</v>
      </c>
      <c r="C90" s="22">
        <f t="shared" si="16"/>
        <v>2357.1</v>
      </c>
      <c r="D90" s="22">
        <v>2363.4</v>
      </c>
      <c r="E90" s="22">
        <v>2357.1</v>
      </c>
      <c r="F90" s="27">
        <v>2359.75</v>
      </c>
      <c r="G90" s="25">
        <v>16.899999999999999</v>
      </c>
      <c r="H90" s="22"/>
      <c r="I90" s="22">
        <f t="shared" si="17"/>
        <v>141.19999999999999</v>
      </c>
      <c r="J90" s="22">
        <v>159.9</v>
      </c>
      <c r="K90" s="22">
        <v>141.19999999999999</v>
      </c>
      <c r="L90" s="27">
        <v>138.61000000000001</v>
      </c>
      <c r="M90" s="25">
        <v>1.8</v>
      </c>
      <c r="N90" s="22"/>
      <c r="O90" s="22">
        <f t="shared" si="18"/>
        <v>509.6</v>
      </c>
      <c r="P90" s="22">
        <v>484.5</v>
      </c>
      <c r="Q90" s="22">
        <v>509.6</v>
      </c>
      <c r="R90" s="27">
        <v>509.55</v>
      </c>
      <c r="S90" s="25">
        <v>5.5</v>
      </c>
      <c r="T90" s="22"/>
      <c r="U90" s="22"/>
      <c r="V90" s="22">
        <v>3007.9</v>
      </c>
      <c r="W90" s="22">
        <v>3007.9</v>
      </c>
      <c r="X90" s="27">
        <v>3007.9</v>
      </c>
      <c r="Y90" s="25">
        <v>24.2</v>
      </c>
      <c r="Z90" s="22"/>
      <c r="AA90" s="22">
        <f t="shared" si="19"/>
        <v>2498.3000000000002</v>
      </c>
      <c r="AB90" s="22">
        <v>2523.3000000000002</v>
      </c>
      <c r="AC90" s="22">
        <v>2498.3000000000002</v>
      </c>
      <c r="AD90" s="27">
        <v>2498.36</v>
      </c>
      <c r="AE90" s="25">
        <v>18.7</v>
      </c>
      <c r="AF90" s="22"/>
      <c r="AG90" s="22">
        <f t="shared" si="20"/>
        <v>78.400000000000006</v>
      </c>
      <c r="AH90" s="22">
        <v>78.599999999999994</v>
      </c>
      <c r="AI90" s="22">
        <v>78.400000000000006</v>
      </c>
      <c r="AJ90" s="27">
        <v>78.45</v>
      </c>
      <c r="AK90" s="25">
        <v>-0.1</v>
      </c>
      <c r="AL90" s="22"/>
      <c r="AM90" s="22">
        <f t="shared" si="21"/>
        <v>16.899999999999999</v>
      </c>
      <c r="AN90" s="22">
        <v>16.100000000000001</v>
      </c>
      <c r="AO90" s="22">
        <v>16.899999999999999</v>
      </c>
      <c r="AP90" s="27">
        <v>16.940000000000001</v>
      </c>
      <c r="AQ90" s="25">
        <v>0</v>
      </c>
      <c r="AR90" s="22"/>
      <c r="AS90" s="22">
        <f t="shared" si="22"/>
        <v>83.1</v>
      </c>
      <c r="AT90" s="22">
        <v>83.9</v>
      </c>
      <c r="AU90" s="22">
        <v>83.1</v>
      </c>
      <c r="AV90" s="27">
        <v>83.06</v>
      </c>
      <c r="AW90" s="25">
        <v>0</v>
      </c>
      <c r="AX90" s="22"/>
      <c r="AY90" s="22">
        <f t="shared" si="23"/>
        <v>5.7</v>
      </c>
      <c r="AZ90" s="22">
        <v>6.3</v>
      </c>
      <c r="BA90" s="22">
        <v>5.7</v>
      </c>
      <c r="BB90" s="27">
        <v>5.55</v>
      </c>
      <c r="BC90" s="22">
        <v>0</v>
      </c>
    </row>
    <row r="91" spans="1:55" ht="12.75" x14ac:dyDescent="0.2">
      <c r="A91" s="7">
        <v>8</v>
      </c>
      <c r="B91">
        <v>3</v>
      </c>
      <c r="C91" s="22">
        <f t="shared" si="16"/>
        <v>2354.1</v>
      </c>
      <c r="D91" s="22">
        <v>2395.5</v>
      </c>
      <c r="E91" s="22">
        <v>2354.1</v>
      </c>
      <c r="F91" s="27">
        <v>2354.13</v>
      </c>
      <c r="G91" s="25">
        <v>-22.5</v>
      </c>
      <c r="H91" s="22"/>
      <c r="I91" s="22">
        <f t="shared" si="17"/>
        <v>146.5</v>
      </c>
      <c r="J91" s="22">
        <v>133.1</v>
      </c>
      <c r="K91" s="22">
        <v>146.5</v>
      </c>
      <c r="L91" s="27">
        <v>147.63999999999999</v>
      </c>
      <c r="M91" s="25">
        <v>36.1</v>
      </c>
      <c r="N91" s="22"/>
      <c r="O91" s="22">
        <f t="shared" si="18"/>
        <v>511.9</v>
      </c>
      <c r="P91" s="22">
        <v>482.7</v>
      </c>
      <c r="Q91" s="22">
        <v>511.9</v>
      </c>
      <c r="R91" s="27">
        <v>511.53</v>
      </c>
      <c r="S91" s="25">
        <v>7.9</v>
      </c>
      <c r="T91" s="22"/>
      <c r="U91" s="22"/>
      <c r="V91" s="22">
        <v>3011.3</v>
      </c>
      <c r="W91" s="22">
        <v>3012.4</v>
      </c>
      <c r="X91" s="27">
        <v>3013.3</v>
      </c>
      <c r="Y91" s="25">
        <v>21.6</v>
      </c>
      <c r="Z91" s="22"/>
      <c r="AA91" s="22">
        <f t="shared" si="19"/>
        <v>2500.5</v>
      </c>
      <c r="AB91" s="22">
        <v>2528.6</v>
      </c>
      <c r="AC91" s="22">
        <v>2500.5</v>
      </c>
      <c r="AD91" s="27">
        <v>2501.77</v>
      </c>
      <c r="AE91" s="25">
        <v>13.7</v>
      </c>
      <c r="AF91" s="22"/>
      <c r="AG91" s="22">
        <f t="shared" si="20"/>
        <v>78.099999999999994</v>
      </c>
      <c r="AH91" s="22">
        <v>79.5</v>
      </c>
      <c r="AI91" s="22">
        <v>78.099999999999994</v>
      </c>
      <c r="AJ91" s="27">
        <v>78.12</v>
      </c>
      <c r="AK91" s="25">
        <v>-1.3</v>
      </c>
      <c r="AL91" s="22"/>
      <c r="AM91" s="22">
        <f t="shared" si="21"/>
        <v>17</v>
      </c>
      <c r="AN91" s="22">
        <v>16</v>
      </c>
      <c r="AO91" s="22">
        <v>17</v>
      </c>
      <c r="AP91" s="27">
        <v>16.98</v>
      </c>
      <c r="AQ91" s="25">
        <v>0.1</v>
      </c>
      <c r="AR91" s="22"/>
      <c r="AS91" s="22">
        <f t="shared" si="22"/>
        <v>83</v>
      </c>
      <c r="AT91" s="22">
        <v>84</v>
      </c>
      <c r="AU91" s="22">
        <v>83</v>
      </c>
      <c r="AV91" s="27">
        <v>83.02</v>
      </c>
      <c r="AW91" s="25">
        <v>-0.1</v>
      </c>
      <c r="AX91" s="22"/>
      <c r="AY91" s="22">
        <f t="shared" si="23"/>
        <v>5.9</v>
      </c>
      <c r="AZ91" s="22">
        <v>5.3</v>
      </c>
      <c r="BA91" s="22">
        <v>5.9</v>
      </c>
      <c r="BB91" s="27">
        <v>5.9</v>
      </c>
      <c r="BC91" s="22">
        <v>1.4</v>
      </c>
    </row>
    <row r="92" spans="1:55" ht="12.75" x14ac:dyDescent="0.2">
      <c r="A92" s="7">
        <v>8</v>
      </c>
      <c r="B92">
        <v>4</v>
      </c>
      <c r="C92" s="22">
        <f t="shared" si="16"/>
        <v>2339.1999999999998</v>
      </c>
      <c r="D92" s="22">
        <v>2329.6999999999998</v>
      </c>
      <c r="E92" s="22">
        <v>2339.1999999999998</v>
      </c>
      <c r="F92" s="27">
        <v>2336.35</v>
      </c>
      <c r="G92" s="25">
        <v>-71.099999999999994</v>
      </c>
      <c r="H92" s="22"/>
      <c r="I92" s="22">
        <f t="shared" si="17"/>
        <v>164.2</v>
      </c>
      <c r="J92" s="22">
        <v>150.4</v>
      </c>
      <c r="K92" s="22">
        <v>164.2</v>
      </c>
      <c r="L92" s="27">
        <v>166.57</v>
      </c>
      <c r="M92" s="25">
        <v>75.7</v>
      </c>
      <c r="N92" s="22"/>
      <c r="O92" s="22">
        <f t="shared" si="18"/>
        <v>515.6</v>
      </c>
      <c r="P92" s="22">
        <v>539.70000000000005</v>
      </c>
      <c r="Q92" s="22">
        <v>515.6</v>
      </c>
      <c r="R92" s="27">
        <v>515.29999999999995</v>
      </c>
      <c r="S92" s="25">
        <v>15.1</v>
      </c>
      <c r="T92" s="22"/>
      <c r="U92" s="22"/>
      <c r="V92" s="22">
        <v>3019.7</v>
      </c>
      <c r="W92" s="22">
        <v>3019</v>
      </c>
      <c r="X92" s="27">
        <v>3018.22</v>
      </c>
      <c r="Y92" s="25">
        <v>19.7</v>
      </c>
      <c r="Z92" s="22"/>
      <c r="AA92" s="22">
        <f t="shared" si="19"/>
        <v>2503.5</v>
      </c>
      <c r="AB92" s="22">
        <v>2480</v>
      </c>
      <c r="AC92" s="22">
        <v>2503.5</v>
      </c>
      <c r="AD92" s="27">
        <v>2502.92</v>
      </c>
      <c r="AE92" s="25">
        <v>4.5999999999999996</v>
      </c>
      <c r="AF92" s="22"/>
      <c r="AG92" s="22">
        <f t="shared" si="20"/>
        <v>77.5</v>
      </c>
      <c r="AH92" s="22">
        <v>77.099999999999994</v>
      </c>
      <c r="AI92" s="22">
        <v>77.5</v>
      </c>
      <c r="AJ92" s="27">
        <v>77.41</v>
      </c>
      <c r="AK92" s="25">
        <v>-2.9</v>
      </c>
      <c r="AL92" s="22"/>
      <c r="AM92" s="22">
        <f t="shared" si="21"/>
        <v>17.100000000000001</v>
      </c>
      <c r="AN92" s="22">
        <v>17.899999999999999</v>
      </c>
      <c r="AO92" s="22">
        <v>17.100000000000001</v>
      </c>
      <c r="AP92" s="27">
        <v>17.07</v>
      </c>
      <c r="AQ92" s="25">
        <v>0.4</v>
      </c>
      <c r="AR92" s="22"/>
      <c r="AS92" s="22">
        <f t="shared" si="22"/>
        <v>82.9</v>
      </c>
      <c r="AT92" s="22">
        <v>82.1</v>
      </c>
      <c r="AU92" s="22">
        <v>82.9</v>
      </c>
      <c r="AV92" s="27">
        <v>82.93</v>
      </c>
      <c r="AW92" s="25">
        <v>-0.4</v>
      </c>
      <c r="AX92" s="22"/>
      <c r="AY92" s="22">
        <f t="shared" si="23"/>
        <v>6.6</v>
      </c>
      <c r="AZ92" s="22">
        <v>6.1</v>
      </c>
      <c r="BA92" s="22">
        <v>6.6</v>
      </c>
      <c r="BB92" s="27">
        <v>6.66</v>
      </c>
      <c r="BC92" s="22">
        <v>3</v>
      </c>
    </row>
    <row r="93" spans="1:55" ht="12.75" x14ac:dyDescent="0.2">
      <c r="A93" s="7"/>
      <c r="B93">
        <v>1</v>
      </c>
      <c r="C93" s="22">
        <f t="shared" si="16"/>
        <v>2311.8000000000002</v>
      </c>
      <c r="D93" s="22">
        <v>2271.8000000000002</v>
      </c>
      <c r="E93" s="22">
        <v>2311.8000000000002</v>
      </c>
      <c r="F93" s="27">
        <v>2312.71</v>
      </c>
      <c r="G93" s="25">
        <v>-94.6</v>
      </c>
      <c r="H93" s="22"/>
      <c r="I93" s="22">
        <f t="shared" si="17"/>
        <v>191.5</v>
      </c>
      <c r="J93" s="22">
        <v>202.1</v>
      </c>
      <c r="K93" s="22">
        <v>191.5</v>
      </c>
      <c r="L93" s="27">
        <v>190.65</v>
      </c>
      <c r="M93" s="25">
        <v>96.3</v>
      </c>
      <c r="N93" s="22"/>
      <c r="O93" s="22">
        <f t="shared" si="18"/>
        <v>519.29999999999995</v>
      </c>
      <c r="P93" s="22">
        <v>549.29999999999995</v>
      </c>
      <c r="Q93" s="22">
        <v>519.29999999999995</v>
      </c>
      <c r="R93" s="27">
        <v>519.27</v>
      </c>
      <c r="S93" s="25">
        <v>15.9</v>
      </c>
      <c r="T93" s="22"/>
      <c r="U93" s="22"/>
      <c r="V93" s="22">
        <v>3023.2</v>
      </c>
      <c r="W93" s="22">
        <v>3022.6</v>
      </c>
      <c r="X93" s="27">
        <v>3022.63</v>
      </c>
      <c r="Y93" s="25">
        <v>17.600000000000001</v>
      </c>
      <c r="Z93" s="22"/>
      <c r="AA93" s="22">
        <f t="shared" si="19"/>
        <v>2503.3000000000002</v>
      </c>
      <c r="AB93" s="22">
        <v>2473.9</v>
      </c>
      <c r="AC93" s="22">
        <v>2503.3000000000002</v>
      </c>
      <c r="AD93" s="27">
        <v>2503.36</v>
      </c>
      <c r="AE93" s="25">
        <v>1.7</v>
      </c>
      <c r="AF93" s="22"/>
      <c r="AG93" s="22">
        <f t="shared" si="20"/>
        <v>76.5</v>
      </c>
      <c r="AH93" s="22">
        <v>75.099999999999994</v>
      </c>
      <c r="AI93" s="22">
        <v>76.5</v>
      </c>
      <c r="AJ93" s="27">
        <v>76.510000000000005</v>
      </c>
      <c r="AK93" s="25">
        <v>-3.6</v>
      </c>
      <c r="AL93" s="22"/>
      <c r="AM93" s="22">
        <f t="shared" si="21"/>
        <v>17.2</v>
      </c>
      <c r="AN93" s="22">
        <v>18.2</v>
      </c>
      <c r="AO93" s="22">
        <v>17.2</v>
      </c>
      <c r="AP93" s="27">
        <v>17.18</v>
      </c>
      <c r="AQ93" s="25">
        <v>0.4</v>
      </c>
      <c r="AR93" s="22"/>
      <c r="AS93" s="22">
        <f t="shared" si="22"/>
        <v>82.8</v>
      </c>
      <c r="AT93" s="22">
        <v>81.8</v>
      </c>
      <c r="AU93" s="22">
        <v>82.8</v>
      </c>
      <c r="AV93" s="27">
        <v>82.82</v>
      </c>
      <c r="AW93" s="25">
        <v>-0.4</v>
      </c>
      <c r="AX93" s="22"/>
      <c r="AY93" s="22">
        <f t="shared" si="23"/>
        <v>7.6</v>
      </c>
      <c r="AZ93" s="22">
        <v>8.1999999999999993</v>
      </c>
      <c r="BA93" s="22">
        <v>7.6</v>
      </c>
      <c r="BB93" s="27">
        <v>7.62</v>
      </c>
      <c r="BC93" s="22">
        <v>3.8</v>
      </c>
    </row>
    <row r="94" spans="1:55" ht="12.75" x14ac:dyDescent="0.2">
      <c r="A94" s="7">
        <v>9</v>
      </c>
      <c r="B94">
        <v>2</v>
      </c>
      <c r="C94" s="22">
        <f t="shared" si="16"/>
        <v>2287.5</v>
      </c>
      <c r="D94" s="22">
        <v>2294.9</v>
      </c>
      <c r="E94" s="22">
        <v>2287.5</v>
      </c>
      <c r="F94" s="27">
        <v>2290.52</v>
      </c>
      <c r="G94" s="25">
        <v>-88.8</v>
      </c>
      <c r="H94" s="22"/>
      <c r="I94" s="22">
        <f t="shared" si="17"/>
        <v>223.1</v>
      </c>
      <c r="J94" s="22">
        <v>241.8</v>
      </c>
      <c r="K94" s="22">
        <v>223.1</v>
      </c>
      <c r="L94" s="27">
        <v>213.2</v>
      </c>
      <c r="M94" s="25">
        <v>90.2</v>
      </c>
      <c r="N94" s="22"/>
      <c r="O94" s="22">
        <f t="shared" si="18"/>
        <v>516</v>
      </c>
      <c r="P94" s="22">
        <v>489.6</v>
      </c>
      <c r="Q94" s="22">
        <v>516</v>
      </c>
      <c r="R94" s="27">
        <v>523.38</v>
      </c>
      <c r="S94" s="25">
        <v>16.5</v>
      </c>
      <c r="T94" s="22"/>
      <c r="U94" s="22"/>
      <c r="V94" s="22">
        <v>3026.3</v>
      </c>
      <c r="W94" s="22">
        <v>3026.7</v>
      </c>
      <c r="X94" s="27">
        <v>3027.1</v>
      </c>
      <c r="Y94" s="25">
        <v>17.899999999999999</v>
      </c>
      <c r="Z94" s="22"/>
      <c r="AA94" s="22">
        <f t="shared" si="19"/>
        <v>2510.6999999999998</v>
      </c>
      <c r="AB94" s="22">
        <v>2536.6999999999998</v>
      </c>
      <c r="AC94" s="22">
        <v>2510.6999999999998</v>
      </c>
      <c r="AD94" s="27">
        <v>2503.7199999999998</v>
      </c>
      <c r="AE94" s="25">
        <v>1.4</v>
      </c>
      <c r="AF94" s="22"/>
      <c r="AG94" s="22">
        <f t="shared" si="20"/>
        <v>75.599999999999994</v>
      </c>
      <c r="AH94" s="22">
        <v>75.8</v>
      </c>
      <c r="AI94" s="22">
        <v>75.599999999999994</v>
      </c>
      <c r="AJ94" s="27">
        <v>75.67</v>
      </c>
      <c r="AK94" s="25">
        <v>-3.4</v>
      </c>
      <c r="AL94" s="22"/>
      <c r="AM94" s="22">
        <f t="shared" si="21"/>
        <v>17</v>
      </c>
      <c r="AN94" s="22">
        <v>16.2</v>
      </c>
      <c r="AO94" s="22">
        <v>17</v>
      </c>
      <c r="AP94" s="27">
        <v>17.29</v>
      </c>
      <c r="AQ94" s="25">
        <v>0.4</v>
      </c>
      <c r="AR94" s="22"/>
      <c r="AS94" s="22">
        <f t="shared" si="22"/>
        <v>83</v>
      </c>
      <c r="AT94" s="22">
        <v>83.8</v>
      </c>
      <c r="AU94" s="22">
        <v>83</v>
      </c>
      <c r="AV94" s="27">
        <v>82.71</v>
      </c>
      <c r="AW94" s="25">
        <v>-0.4</v>
      </c>
      <c r="AX94" s="22"/>
      <c r="AY94" s="22">
        <f t="shared" si="23"/>
        <v>8.9</v>
      </c>
      <c r="AZ94" s="22">
        <v>9.5</v>
      </c>
      <c r="BA94" s="22">
        <v>8.9</v>
      </c>
      <c r="BB94" s="27">
        <v>8.52</v>
      </c>
      <c r="BC94" s="22">
        <v>3.6</v>
      </c>
    </row>
    <row r="95" spans="1:55" ht="12.75" x14ac:dyDescent="0.2">
      <c r="A95" s="7">
        <v>9</v>
      </c>
      <c r="B95">
        <v>3</v>
      </c>
      <c r="C95" s="22">
        <f t="shared" si="16"/>
        <v>2266.6999999999998</v>
      </c>
      <c r="D95" s="22">
        <v>2307.5</v>
      </c>
      <c r="E95" s="22">
        <v>2266.6999999999998</v>
      </c>
      <c r="F95" s="27">
        <v>2278.63</v>
      </c>
      <c r="G95" s="25">
        <v>-47.6</v>
      </c>
      <c r="H95" s="22"/>
      <c r="I95" s="22">
        <f t="shared" si="17"/>
        <v>229.6</v>
      </c>
      <c r="J95" s="22">
        <v>216</v>
      </c>
      <c r="K95" s="22">
        <v>229.6</v>
      </c>
      <c r="L95" s="27">
        <v>226.84</v>
      </c>
      <c r="M95" s="25">
        <v>54.6</v>
      </c>
      <c r="N95" s="22"/>
      <c r="O95" s="22">
        <f t="shared" si="18"/>
        <v>535.29999999999995</v>
      </c>
      <c r="P95" s="22">
        <v>506.9</v>
      </c>
      <c r="Q95" s="22">
        <v>535.29999999999995</v>
      </c>
      <c r="R95" s="27">
        <v>526.19000000000005</v>
      </c>
      <c r="S95" s="25">
        <v>11.2</v>
      </c>
      <c r="T95" s="22"/>
      <c r="U95" s="22"/>
      <c r="V95" s="22">
        <v>3030.4</v>
      </c>
      <c r="W95" s="22">
        <v>3031.6</v>
      </c>
      <c r="X95" s="27">
        <v>3031.66</v>
      </c>
      <c r="Y95" s="25">
        <v>18.2</v>
      </c>
      <c r="Z95" s="22"/>
      <c r="AA95" s="22">
        <f t="shared" si="19"/>
        <v>2496.3000000000002</v>
      </c>
      <c r="AB95" s="22">
        <v>2523.5</v>
      </c>
      <c r="AC95" s="22">
        <v>2496.3000000000002</v>
      </c>
      <c r="AD95" s="27">
        <v>2505.4699999999998</v>
      </c>
      <c r="AE95" s="25">
        <v>7</v>
      </c>
      <c r="AF95" s="22"/>
      <c r="AG95" s="22">
        <f t="shared" si="20"/>
        <v>74.8</v>
      </c>
      <c r="AH95" s="22">
        <v>76.099999999999994</v>
      </c>
      <c r="AI95" s="22">
        <v>74.8</v>
      </c>
      <c r="AJ95" s="27">
        <v>75.16</v>
      </c>
      <c r="AK95" s="25">
        <v>-2</v>
      </c>
      <c r="AL95" s="22"/>
      <c r="AM95" s="22">
        <f t="shared" si="21"/>
        <v>17.7</v>
      </c>
      <c r="AN95" s="22">
        <v>16.7</v>
      </c>
      <c r="AO95" s="22">
        <v>17.7</v>
      </c>
      <c r="AP95" s="27">
        <v>17.36</v>
      </c>
      <c r="AQ95" s="25">
        <v>0.3</v>
      </c>
      <c r="AR95" s="22"/>
      <c r="AS95" s="22">
        <f t="shared" si="22"/>
        <v>82.3</v>
      </c>
      <c r="AT95" s="22">
        <v>83.3</v>
      </c>
      <c r="AU95" s="22">
        <v>82.3</v>
      </c>
      <c r="AV95" s="27">
        <v>82.64</v>
      </c>
      <c r="AW95" s="25">
        <v>-0.3</v>
      </c>
      <c r="AX95" s="22"/>
      <c r="AY95" s="22">
        <f t="shared" si="23"/>
        <v>9.1999999999999993</v>
      </c>
      <c r="AZ95" s="22">
        <v>8.6</v>
      </c>
      <c r="BA95" s="22">
        <v>9.1999999999999993</v>
      </c>
      <c r="BB95" s="27">
        <v>9.0500000000000007</v>
      </c>
      <c r="BC95" s="22">
        <v>2.2000000000000002</v>
      </c>
    </row>
    <row r="96" spans="1:55" ht="12.75" x14ac:dyDescent="0.2">
      <c r="A96" s="7">
        <v>9</v>
      </c>
      <c r="B96">
        <v>4</v>
      </c>
      <c r="C96" s="22">
        <f t="shared" si="16"/>
        <v>2278.1999999999998</v>
      </c>
      <c r="D96" s="22">
        <v>2269.1999999999998</v>
      </c>
      <c r="E96" s="22">
        <v>2278.1999999999998</v>
      </c>
      <c r="F96" s="27">
        <v>2278.2800000000002</v>
      </c>
      <c r="G96" s="25">
        <v>-1.4</v>
      </c>
      <c r="H96" s="22"/>
      <c r="I96" s="22">
        <f t="shared" si="17"/>
        <v>232.9</v>
      </c>
      <c r="J96" s="22">
        <v>218.9</v>
      </c>
      <c r="K96" s="22">
        <v>232.9</v>
      </c>
      <c r="L96" s="27">
        <v>232.85</v>
      </c>
      <c r="M96" s="25">
        <v>24.1</v>
      </c>
      <c r="N96" s="22"/>
      <c r="O96" s="22">
        <f t="shared" si="18"/>
        <v>525.4</v>
      </c>
      <c r="P96" s="22">
        <v>549.5</v>
      </c>
      <c r="Q96" s="22">
        <v>525.4</v>
      </c>
      <c r="R96" s="27">
        <v>524.84</v>
      </c>
      <c r="S96" s="25">
        <v>-5.4</v>
      </c>
      <c r="T96" s="22"/>
      <c r="U96" s="22"/>
      <c r="V96" s="22">
        <v>3037.6</v>
      </c>
      <c r="W96" s="22">
        <v>3036.5</v>
      </c>
      <c r="X96" s="27">
        <v>3035.98</v>
      </c>
      <c r="Y96" s="25">
        <v>17.3</v>
      </c>
      <c r="Z96" s="22"/>
      <c r="AA96" s="22">
        <f t="shared" si="19"/>
        <v>2511.1</v>
      </c>
      <c r="AB96" s="22">
        <v>2488</v>
      </c>
      <c r="AC96" s="22">
        <v>2511.1</v>
      </c>
      <c r="AD96" s="27">
        <v>2511.13</v>
      </c>
      <c r="AE96" s="25">
        <v>22.7</v>
      </c>
      <c r="AF96" s="22"/>
      <c r="AG96" s="22">
        <f t="shared" si="20"/>
        <v>75</v>
      </c>
      <c r="AH96" s="22">
        <v>74.7</v>
      </c>
      <c r="AI96" s="22">
        <v>75</v>
      </c>
      <c r="AJ96" s="27">
        <v>75.040000000000006</v>
      </c>
      <c r="AK96" s="25">
        <v>-0.5</v>
      </c>
      <c r="AL96" s="22"/>
      <c r="AM96" s="22">
        <f t="shared" si="21"/>
        <v>17.3</v>
      </c>
      <c r="AN96" s="22">
        <v>18.100000000000001</v>
      </c>
      <c r="AO96" s="22">
        <v>17.3</v>
      </c>
      <c r="AP96" s="27">
        <v>17.29</v>
      </c>
      <c r="AQ96" s="25">
        <v>-0.3</v>
      </c>
      <c r="AR96" s="22"/>
      <c r="AS96" s="22">
        <f t="shared" si="22"/>
        <v>82.7</v>
      </c>
      <c r="AT96" s="22">
        <v>81.900000000000006</v>
      </c>
      <c r="AU96" s="22">
        <v>82.7</v>
      </c>
      <c r="AV96" s="27">
        <v>82.71</v>
      </c>
      <c r="AW96" s="25">
        <v>0.3</v>
      </c>
      <c r="AX96" s="22"/>
      <c r="AY96" s="22">
        <f t="shared" si="23"/>
        <v>9.3000000000000007</v>
      </c>
      <c r="AZ96" s="22">
        <v>8.8000000000000007</v>
      </c>
      <c r="BA96" s="22">
        <v>9.3000000000000007</v>
      </c>
      <c r="BB96" s="27">
        <v>9.27</v>
      </c>
      <c r="BC96" s="22">
        <v>0.9</v>
      </c>
    </row>
    <row r="97" spans="1:55" ht="12.75" x14ac:dyDescent="0.2">
      <c r="A97" s="7"/>
      <c r="B97">
        <v>1</v>
      </c>
      <c r="C97" s="22">
        <f t="shared" si="16"/>
        <v>2282.3000000000002</v>
      </c>
      <c r="D97" s="22">
        <v>2242.1999999999998</v>
      </c>
      <c r="E97" s="22">
        <v>2282.3000000000002</v>
      </c>
      <c r="F97" s="27">
        <v>2287.14</v>
      </c>
      <c r="G97" s="25">
        <v>35.5</v>
      </c>
      <c r="H97" s="22"/>
      <c r="I97" s="22">
        <f t="shared" si="17"/>
        <v>233.9</v>
      </c>
      <c r="J97" s="22">
        <v>244.4</v>
      </c>
      <c r="K97" s="22">
        <v>233.9</v>
      </c>
      <c r="L97" s="27">
        <v>232.91</v>
      </c>
      <c r="M97" s="25">
        <v>0.2</v>
      </c>
      <c r="N97" s="22"/>
      <c r="O97" s="22">
        <f t="shared" si="18"/>
        <v>523</v>
      </c>
      <c r="P97" s="22">
        <v>553.1</v>
      </c>
      <c r="Q97" s="22">
        <v>523</v>
      </c>
      <c r="R97" s="27">
        <v>519.22</v>
      </c>
      <c r="S97" s="25">
        <v>-22.5</v>
      </c>
      <c r="T97" s="22"/>
      <c r="U97" s="22"/>
      <c r="V97" s="22">
        <v>3039.7</v>
      </c>
      <c r="W97" s="22">
        <v>3039.2</v>
      </c>
      <c r="X97" s="27">
        <v>3039.28</v>
      </c>
      <c r="Y97" s="25">
        <v>13.2</v>
      </c>
      <c r="Z97" s="22"/>
      <c r="AA97" s="22">
        <f t="shared" si="19"/>
        <v>2516.1999999999998</v>
      </c>
      <c r="AB97" s="22">
        <v>2486.6</v>
      </c>
      <c r="AC97" s="22">
        <v>2516.1999999999998</v>
      </c>
      <c r="AD97" s="27">
        <v>2520.0500000000002</v>
      </c>
      <c r="AE97" s="25">
        <v>35.700000000000003</v>
      </c>
      <c r="AF97" s="22"/>
      <c r="AG97" s="22">
        <f t="shared" si="20"/>
        <v>75.099999999999994</v>
      </c>
      <c r="AH97" s="22">
        <v>73.8</v>
      </c>
      <c r="AI97" s="22">
        <v>75.099999999999994</v>
      </c>
      <c r="AJ97" s="27">
        <v>75.25</v>
      </c>
      <c r="AK97" s="25">
        <v>0.8</v>
      </c>
      <c r="AL97" s="22"/>
      <c r="AM97" s="22">
        <f t="shared" si="21"/>
        <v>17.2</v>
      </c>
      <c r="AN97" s="22">
        <v>18.2</v>
      </c>
      <c r="AO97" s="22">
        <v>17.2</v>
      </c>
      <c r="AP97" s="27">
        <v>17.079999999999998</v>
      </c>
      <c r="AQ97" s="25">
        <v>-0.8</v>
      </c>
      <c r="AR97" s="22"/>
      <c r="AS97" s="22">
        <f t="shared" si="22"/>
        <v>82.8</v>
      </c>
      <c r="AT97" s="22">
        <v>81.8</v>
      </c>
      <c r="AU97" s="22">
        <v>82.8</v>
      </c>
      <c r="AV97" s="27">
        <v>82.92</v>
      </c>
      <c r="AW97" s="25">
        <v>0.8</v>
      </c>
      <c r="AX97" s="22"/>
      <c r="AY97" s="22">
        <f t="shared" si="23"/>
        <v>9.3000000000000007</v>
      </c>
      <c r="AZ97" s="22">
        <v>9.8000000000000007</v>
      </c>
      <c r="BA97" s="22">
        <v>9.3000000000000007</v>
      </c>
      <c r="BB97" s="27">
        <v>9.24</v>
      </c>
      <c r="BC97" s="22">
        <v>-0.1</v>
      </c>
    </row>
    <row r="98" spans="1:55" ht="12.75" x14ac:dyDescent="0.2">
      <c r="A98" s="7">
        <v>10</v>
      </c>
      <c r="B98">
        <v>2</v>
      </c>
      <c r="C98" s="22">
        <f t="shared" si="16"/>
        <v>2305</v>
      </c>
      <c r="D98" s="22">
        <v>2312.6</v>
      </c>
      <c r="E98" s="22">
        <v>2305</v>
      </c>
      <c r="F98" s="27">
        <v>2300.58</v>
      </c>
      <c r="G98" s="25">
        <v>53.7</v>
      </c>
      <c r="H98" s="22"/>
      <c r="I98" s="22">
        <f t="shared" si="17"/>
        <v>227.5</v>
      </c>
      <c r="J98" s="22">
        <v>246.6</v>
      </c>
      <c r="K98" s="22">
        <v>227.5</v>
      </c>
      <c r="L98" s="27">
        <v>228.07</v>
      </c>
      <c r="M98" s="25">
        <v>-19.3</v>
      </c>
      <c r="N98" s="22"/>
      <c r="O98" s="22">
        <f t="shared" si="18"/>
        <v>509.2</v>
      </c>
      <c r="P98" s="22">
        <v>482</v>
      </c>
      <c r="Q98" s="22">
        <v>509.2</v>
      </c>
      <c r="R98" s="27">
        <v>513.11</v>
      </c>
      <c r="S98" s="25">
        <v>-24.5</v>
      </c>
      <c r="T98" s="22"/>
      <c r="U98" s="22"/>
      <c r="V98" s="22">
        <v>3041.1</v>
      </c>
      <c r="W98" s="22">
        <v>3041.8</v>
      </c>
      <c r="X98" s="27">
        <v>3041.76</v>
      </c>
      <c r="Y98" s="25">
        <v>9.9</v>
      </c>
      <c r="Z98" s="22"/>
      <c r="AA98" s="22">
        <f t="shared" si="19"/>
        <v>2532.5</v>
      </c>
      <c r="AB98" s="22">
        <v>2559.1</v>
      </c>
      <c r="AC98" s="22">
        <v>2532.5</v>
      </c>
      <c r="AD98" s="27">
        <v>2528.65</v>
      </c>
      <c r="AE98" s="25">
        <v>34.4</v>
      </c>
      <c r="AF98" s="22"/>
      <c r="AG98" s="22">
        <f t="shared" si="20"/>
        <v>75.8</v>
      </c>
      <c r="AH98" s="22">
        <v>76</v>
      </c>
      <c r="AI98" s="22">
        <v>75.8</v>
      </c>
      <c r="AJ98" s="27">
        <v>75.63</v>
      </c>
      <c r="AK98" s="25">
        <v>1.5</v>
      </c>
      <c r="AL98" s="22"/>
      <c r="AM98" s="22">
        <f t="shared" si="21"/>
        <v>16.7</v>
      </c>
      <c r="AN98" s="22">
        <v>15.8</v>
      </c>
      <c r="AO98" s="22">
        <v>16.7</v>
      </c>
      <c r="AP98" s="27">
        <v>16.87</v>
      </c>
      <c r="AQ98" s="25">
        <v>-0.9</v>
      </c>
      <c r="AR98" s="22"/>
      <c r="AS98" s="22">
        <f t="shared" si="22"/>
        <v>83.3</v>
      </c>
      <c r="AT98" s="22">
        <v>84.2</v>
      </c>
      <c r="AU98" s="22">
        <v>83.3</v>
      </c>
      <c r="AV98" s="27">
        <v>83.13</v>
      </c>
      <c r="AW98" s="25">
        <v>0.9</v>
      </c>
      <c r="AX98" s="22"/>
      <c r="AY98" s="22">
        <f t="shared" si="23"/>
        <v>9</v>
      </c>
      <c r="AZ98" s="22">
        <v>9.6</v>
      </c>
      <c r="BA98" s="22">
        <v>9</v>
      </c>
      <c r="BB98" s="27">
        <v>9.02</v>
      </c>
      <c r="BC98" s="22">
        <v>-0.9</v>
      </c>
    </row>
    <row r="99" spans="1:55" ht="12.75" x14ac:dyDescent="0.2">
      <c r="A99" s="7">
        <v>10</v>
      </c>
      <c r="B99">
        <v>3</v>
      </c>
      <c r="C99" s="22">
        <f t="shared" si="16"/>
        <v>2312.3000000000002</v>
      </c>
      <c r="D99" s="22">
        <v>2353.4</v>
      </c>
      <c r="E99" s="22">
        <v>2312.3000000000002</v>
      </c>
      <c r="F99" s="27">
        <v>2315.52</v>
      </c>
      <c r="G99" s="25">
        <v>59.7</v>
      </c>
      <c r="H99" s="22"/>
      <c r="I99" s="22">
        <f t="shared" si="17"/>
        <v>221.8</v>
      </c>
      <c r="J99" s="22">
        <v>207.5</v>
      </c>
      <c r="K99" s="22">
        <v>221.8</v>
      </c>
      <c r="L99" s="27">
        <v>219.6</v>
      </c>
      <c r="M99" s="25">
        <v>-33.9</v>
      </c>
      <c r="N99" s="22"/>
      <c r="O99" s="22">
        <f t="shared" si="18"/>
        <v>509.5</v>
      </c>
      <c r="P99" s="22">
        <v>481.8</v>
      </c>
      <c r="Q99" s="22">
        <v>509.5</v>
      </c>
      <c r="R99" s="27">
        <v>509.12</v>
      </c>
      <c r="S99" s="25">
        <v>-16</v>
      </c>
      <c r="T99" s="22"/>
      <c r="U99" s="22"/>
      <c r="V99" s="22">
        <v>3042.6</v>
      </c>
      <c r="W99" s="22">
        <v>3043.6</v>
      </c>
      <c r="X99" s="27">
        <v>3044.24</v>
      </c>
      <c r="Y99" s="25">
        <v>9.9</v>
      </c>
      <c r="Z99" s="22"/>
      <c r="AA99" s="22">
        <f t="shared" si="19"/>
        <v>2534.1</v>
      </c>
      <c r="AB99" s="22">
        <v>2560.8000000000002</v>
      </c>
      <c r="AC99" s="22">
        <v>2534.1</v>
      </c>
      <c r="AD99" s="27">
        <v>2535.12</v>
      </c>
      <c r="AE99" s="25">
        <v>25.8</v>
      </c>
      <c r="AF99" s="22"/>
      <c r="AG99" s="22">
        <f t="shared" si="20"/>
        <v>76</v>
      </c>
      <c r="AH99" s="22">
        <v>77.3</v>
      </c>
      <c r="AI99" s="22">
        <v>76</v>
      </c>
      <c r="AJ99" s="27">
        <v>76.06</v>
      </c>
      <c r="AK99" s="25">
        <v>1.7</v>
      </c>
      <c r="AL99" s="22"/>
      <c r="AM99" s="22">
        <f t="shared" si="21"/>
        <v>16.7</v>
      </c>
      <c r="AN99" s="22">
        <v>15.8</v>
      </c>
      <c r="AO99" s="22">
        <v>16.7</v>
      </c>
      <c r="AP99" s="27">
        <v>16.72</v>
      </c>
      <c r="AQ99" s="25">
        <v>-0.6</v>
      </c>
      <c r="AR99" s="22"/>
      <c r="AS99" s="22">
        <f t="shared" si="22"/>
        <v>83.3</v>
      </c>
      <c r="AT99" s="22">
        <v>84.2</v>
      </c>
      <c r="AU99" s="22">
        <v>83.3</v>
      </c>
      <c r="AV99" s="27">
        <v>83.28</v>
      </c>
      <c r="AW99" s="25">
        <v>0.6</v>
      </c>
      <c r="AX99" s="22"/>
      <c r="AY99" s="22">
        <f t="shared" si="23"/>
        <v>8.8000000000000007</v>
      </c>
      <c r="AZ99" s="22">
        <v>8.1</v>
      </c>
      <c r="BA99" s="22">
        <v>8.8000000000000007</v>
      </c>
      <c r="BB99" s="27">
        <v>8.66</v>
      </c>
      <c r="BC99" s="22">
        <v>-1.4</v>
      </c>
    </row>
    <row r="100" spans="1:55" ht="12.75" x14ac:dyDescent="0.2">
      <c r="A100" s="7">
        <v>10</v>
      </c>
      <c r="B100">
        <v>4</v>
      </c>
      <c r="C100" s="22">
        <f t="shared" si="16"/>
        <v>2330.4</v>
      </c>
      <c r="D100" s="22">
        <v>2322</v>
      </c>
      <c r="E100" s="22">
        <v>2330.4</v>
      </c>
      <c r="F100" s="27">
        <v>2330.89</v>
      </c>
      <c r="G100" s="25">
        <v>61.5</v>
      </c>
      <c r="H100" s="22"/>
      <c r="I100" s="22">
        <f t="shared" si="17"/>
        <v>209.4</v>
      </c>
      <c r="J100" s="22">
        <v>195.3</v>
      </c>
      <c r="K100" s="22">
        <v>209.4</v>
      </c>
      <c r="L100" s="27">
        <v>210.19</v>
      </c>
      <c r="M100" s="25">
        <v>-37.6</v>
      </c>
      <c r="N100" s="22"/>
      <c r="O100" s="22">
        <f t="shared" si="18"/>
        <v>507.5</v>
      </c>
      <c r="P100" s="22">
        <v>531.20000000000005</v>
      </c>
      <c r="Q100" s="22">
        <v>507.5</v>
      </c>
      <c r="R100" s="27">
        <v>505.81</v>
      </c>
      <c r="S100" s="25">
        <v>-13.2</v>
      </c>
      <c r="T100" s="22"/>
      <c r="U100" s="22"/>
      <c r="V100" s="22">
        <v>3048.5</v>
      </c>
      <c r="W100" s="22">
        <v>3047.3</v>
      </c>
      <c r="X100" s="27">
        <v>3046.89</v>
      </c>
      <c r="Y100" s="25">
        <v>10.6</v>
      </c>
      <c r="Z100" s="22"/>
      <c r="AA100" s="22">
        <f t="shared" si="19"/>
        <v>2539.8000000000002</v>
      </c>
      <c r="AB100" s="22">
        <v>2517.3000000000002</v>
      </c>
      <c r="AC100" s="22">
        <v>2539.8000000000002</v>
      </c>
      <c r="AD100" s="27">
        <v>2541.08</v>
      </c>
      <c r="AE100" s="25">
        <v>23.8</v>
      </c>
      <c r="AF100" s="22"/>
      <c r="AG100" s="22">
        <f t="shared" si="20"/>
        <v>76.5</v>
      </c>
      <c r="AH100" s="22">
        <v>76.2</v>
      </c>
      <c r="AI100" s="22">
        <v>76.5</v>
      </c>
      <c r="AJ100" s="27">
        <v>76.5</v>
      </c>
      <c r="AK100" s="25">
        <v>1.8</v>
      </c>
      <c r="AL100" s="22"/>
      <c r="AM100" s="22">
        <f t="shared" si="21"/>
        <v>16.7</v>
      </c>
      <c r="AN100" s="22">
        <v>17.399999999999999</v>
      </c>
      <c r="AO100" s="22">
        <v>16.7</v>
      </c>
      <c r="AP100" s="27">
        <v>16.600000000000001</v>
      </c>
      <c r="AQ100" s="25">
        <v>-0.5</v>
      </c>
      <c r="AR100" s="22"/>
      <c r="AS100" s="22">
        <f t="shared" si="22"/>
        <v>83.3</v>
      </c>
      <c r="AT100" s="22">
        <v>82.6</v>
      </c>
      <c r="AU100" s="22">
        <v>83.3</v>
      </c>
      <c r="AV100" s="27">
        <v>83.4</v>
      </c>
      <c r="AW100" s="25">
        <v>0.5</v>
      </c>
      <c r="AX100" s="22"/>
      <c r="AY100" s="22">
        <f t="shared" si="23"/>
        <v>8.1999999999999993</v>
      </c>
      <c r="AZ100" s="22">
        <v>7.8</v>
      </c>
      <c r="BA100" s="22">
        <v>8.1999999999999993</v>
      </c>
      <c r="BB100" s="27">
        <v>8.27</v>
      </c>
      <c r="BC100" s="22">
        <v>-1.6</v>
      </c>
    </row>
    <row r="101" spans="1:55" ht="12.75" x14ac:dyDescent="0.2">
      <c r="A101" s="7"/>
      <c r="B101">
        <v>1</v>
      </c>
      <c r="C101" s="22">
        <f t="shared" ref="C101:C132" si="24">$B$2*E101+(1-$B$2)*D101</f>
        <v>2345.1999999999998</v>
      </c>
      <c r="D101" s="22">
        <v>2305</v>
      </c>
      <c r="E101" s="22">
        <v>2345.1999999999998</v>
      </c>
      <c r="F101" s="27">
        <v>2344.21</v>
      </c>
      <c r="G101" s="25">
        <v>53.3</v>
      </c>
      <c r="H101" s="22"/>
      <c r="I101" s="22">
        <f t="shared" ref="I101:I132" si="25">$B$2*K101+(1-$B$2)*J101</f>
        <v>199.7</v>
      </c>
      <c r="J101" s="22">
        <v>210.6</v>
      </c>
      <c r="K101" s="22">
        <v>199.7</v>
      </c>
      <c r="L101" s="27">
        <v>203.49</v>
      </c>
      <c r="M101" s="25">
        <v>-26.8</v>
      </c>
      <c r="N101" s="22"/>
      <c r="O101" s="22">
        <f t="shared" ref="O101:O132" si="26">$B$2*Q101+(1-$B$2)*P101</f>
        <v>504.6</v>
      </c>
      <c r="P101" s="22">
        <v>534.20000000000005</v>
      </c>
      <c r="Q101" s="22">
        <v>504.6</v>
      </c>
      <c r="R101" s="27">
        <v>501.72</v>
      </c>
      <c r="S101" s="25">
        <v>-16.399999999999999</v>
      </c>
      <c r="T101" s="22"/>
      <c r="U101" s="22"/>
      <c r="V101" s="22">
        <v>3049.8</v>
      </c>
      <c r="W101" s="22">
        <v>3049.4</v>
      </c>
      <c r="X101" s="27">
        <v>3049.42</v>
      </c>
      <c r="Y101" s="25">
        <v>10.1</v>
      </c>
      <c r="Z101" s="22"/>
      <c r="AA101" s="22">
        <f t="shared" ref="AA101:AA132" si="27">$B$2*AC101+(1-$B$2)*AB101</f>
        <v>2544.9</v>
      </c>
      <c r="AB101" s="22">
        <v>2515.6</v>
      </c>
      <c r="AC101" s="22">
        <v>2544.9</v>
      </c>
      <c r="AD101" s="27">
        <v>2547.6999999999998</v>
      </c>
      <c r="AE101" s="25">
        <v>26.5</v>
      </c>
      <c r="AF101" s="22"/>
      <c r="AG101" s="22">
        <f t="shared" ref="AG101:AG132" si="28">$B$2*AI101+(1-$B$2)*AH101</f>
        <v>76.900000000000006</v>
      </c>
      <c r="AH101" s="22">
        <v>75.599999999999994</v>
      </c>
      <c r="AI101" s="22">
        <v>76.900000000000006</v>
      </c>
      <c r="AJ101" s="27">
        <v>76.87</v>
      </c>
      <c r="AK101" s="25">
        <v>1.5</v>
      </c>
      <c r="AL101" s="22"/>
      <c r="AM101" s="22">
        <f t="shared" ref="AM101:AM132" si="29">$B$2*AO101+(1-$B$2)*AN101</f>
        <v>16.5</v>
      </c>
      <c r="AN101" s="22">
        <v>17.5</v>
      </c>
      <c r="AO101" s="22">
        <v>16.5</v>
      </c>
      <c r="AP101" s="27">
        <v>16.45</v>
      </c>
      <c r="AQ101" s="25">
        <v>-0.6</v>
      </c>
      <c r="AR101" s="22"/>
      <c r="AS101" s="22">
        <f t="shared" ref="AS101:AS132" si="30">$B$2*AU101+(1-$B$2)*AT101</f>
        <v>83.5</v>
      </c>
      <c r="AT101" s="22">
        <v>82.5</v>
      </c>
      <c r="AU101" s="22">
        <v>83.5</v>
      </c>
      <c r="AV101" s="27">
        <v>83.55</v>
      </c>
      <c r="AW101" s="25">
        <v>0.6</v>
      </c>
      <c r="AX101" s="22"/>
      <c r="AY101" s="22">
        <f t="shared" ref="AY101:AY132" si="31">$B$2*BA101+(1-$B$2)*AZ101</f>
        <v>7.8</v>
      </c>
      <c r="AZ101" s="22">
        <v>8.4</v>
      </c>
      <c r="BA101" s="22">
        <v>7.8</v>
      </c>
      <c r="BB101" s="27">
        <v>7.99</v>
      </c>
      <c r="BC101" s="22">
        <v>-1.1000000000000001</v>
      </c>
    </row>
    <row r="102" spans="1:55" ht="12.75" x14ac:dyDescent="0.2">
      <c r="A102" s="7">
        <v>11</v>
      </c>
      <c r="B102">
        <v>2</v>
      </c>
      <c r="C102" s="22">
        <f t="shared" si="24"/>
        <v>2354</v>
      </c>
      <c r="D102" s="22">
        <v>2361.5</v>
      </c>
      <c r="E102" s="22">
        <v>2354</v>
      </c>
      <c r="F102" s="27">
        <v>2352.0300000000002</v>
      </c>
      <c r="G102" s="25">
        <v>31.3</v>
      </c>
      <c r="H102" s="22"/>
      <c r="I102" s="22">
        <f t="shared" si="25"/>
        <v>203.2</v>
      </c>
      <c r="J102" s="22">
        <v>222.2</v>
      </c>
      <c r="K102" s="22">
        <v>203.2</v>
      </c>
      <c r="L102" s="27">
        <v>201.55</v>
      </c>
      <c r="M102" s="25">
        <v>-7.7</v>
      </c>
      <c r="N102" s="22"/>
      <c r="O102" s="22">
        <f t="shared" si="26"/>
        <v>494.2</v>
      </c>
      <c r="P102" s="22">
        <v>466.8</v>
      </c>
      <c r="Q102" s="22">
        <v>494.2</v>
      </c>
      <c r="R102" s="27">
        <v>497.81</v>
      </c>
      <c r="S102" s="25">
        <v>-15.7</v>
      </c>
      <c r="T102" s="22"/>
      <c r="U102" s="22"/>
      <c r="V102" s="22">
        <v>3050.5</v>
      </c>
      <c r="W102" s="22">
        <v>3051.3</v>
      </c>
      <c r="X102" s="27">
        <v>3051.39</v>
      </c>
      <c r="Y102" s="25">
        <v>7.9</v>
      </c>
      <c r="Z102" s="22"/>
      <c r="AA102" s="22">
        <f t="shared" si="27"/>
        <v>2557.1</v>
      </c>
      <c r="AB102" s="22">
        <v>2583.8000000000002</v>
      </c>
      <c r="AC102" s="22">
        <v>2557.1</v>
      </c>
      <c r="AD102" s="27">
        <v>2553.58</v>
      </c>
      <c r="AE102" s="25">
        <v>23.6</v>
      </c>
      <c r="AF102" s="22"/>
      <c r="AG102" s="22">
        <f t="shared" si="28"/>
        <v>77.099999999999994</v>
      </c>
      <c r="AH102" s="22">
        <v>77.400000000000006</v>
      </c>
      <c r="AI102" s="22">
        <v>77.099999999999994</v>
      </c>
      <c r="AJ102" s="27">
        <v>77.08</v>
      </c>
      <c r="AK102" s="25">
        <v>0.8</v>
      </c>
      <c r="AL102" s="22"/>
      <c r="AM102" s="22">
        <f t="shared" si="29"/>
        <v>16.2</v>
      </c>
      <c r="AN102" s="22">
        <v>15.3</v>
      </c>
      <c r="AO102" s="22">
        <v>16.2</v>
      </c>
      <c r="AP102" s="27">
        <v>16.309999999999999</v>
      </c>
      <c r="AQ102" s="25">
        <v>-0.6</v>
      </c>
      <c r="AR102" s="22"/>
      <c r="AS102" s="22">
        <f t="shared" si="30"/>
        <v>83.8</v>
      </c>
      <c r="AT102" s="22">
        <v>84.7</v>
      </c>
      <c r="AU102" s="22">
        <v>83.8</v>
      </c>
      <c r="AV102" s="27">
        <v>83.69</v>
      </c>
      <c r="AW102" s="25">
        <v>0.6</v>
      </c>
      <c r="AX102" s="22"/>
      <c r="AY102" s="22">
        <f t="shared" si="31"/>
        <v>7.9</v>
      </c>
      <c r="AZ102" s="22">
        <v>8.6</v>
      </c>
      <c r="BA102" s="22">
        <v>7.9</v>
      </c>
      <c r="BB102" s="27">
        <v>7.89</v>
      </c>
      <c r="BC102" s="22">
        <v>-0.4</v>
      </c>
    </row>
    <row r="103" spans="1:55" ht="12.75" x14ac:dyDescent="0.2">
      <c r="A103" s="7">
        <v>11</v>
      </c>
      <c r="B103">
        <v>3</v>
      </c>
      <c r="C103" s="22">
        <f t="shared" si="24"/>
        <v>2355.1999999999998</v>
      </c>
      <c r="D103" s="22">
        <v>2396</v>
      </c>
      <c r="E103" s="22">
        <v>2355.1999999999998</v>
      </c>
      <c r="F103" s="27">
        <v>2353.64</v>
      </c>
      <c r="G103" s="25">
        <v>6.5</v>
      </c>
      <c r="H103" s="22"/>
      <c r="I103" s="22">
        <f t="shared" si="25"/>
        <v>202.4</v>
      </c>
      <c r="J103" s="22">
        <v>187.2</v>
      </c>
      <c r="K103" s="22">
        <v>202.4</v>
      </c>
      <c r="L103" s="27">
        <v>203.4</v>
      </c>
      <c r="M103" s="25">
        <v>7.4</v>
      </c>
      <c r="N103" s="22"/>
      <c r="O103" s="22">
        <f t="shared" si="26"/>
        <v>495.3</v>
      </c>
      <c r="P103" s="22">
        <v>469</v>
      </c>
      <c r="Q103" s="22">
        <v>495.3</v>
      </c>
      <c r="R103" s="27">
        <v>495.49</v>
      </c>
      <c r="S103" s="25">
        <v>-9.3000000000000007</v>
      </c>
      <c r="T103" s="22"/>
      <c r="U103" s="22"/>
      <c r="V103" s="22">
        <v>3052.2</v>
      </c>
      <c r="W103" s="22">
        <v>3053</v>
      </c>
      <c r="X103" s="27">
        <v>3052.54</v>
      </c>
      <c r="Y103" s="25">
        <v>4.5999999999999996</v>
      </c>
      <c r="Z103" s="22"/>
      <c r="AA103" s="22">
        <f t="shared" si="27"/>
        <v>2557.6999999999998</v>
      </c>
      <c r="AB103" s="22">
        <v>2583.1999999999998</v>
      </c>
      <c r="AC103" s="22">
        <v>2557.6999999999998</v>
      </c>
      <c r="AD103" s="27">
        <v>2557.0500000000002</v>
      </c>
      <c r="AE103" s="25">
        <v>13.8</v>
      </c>
      <c r="AF103" s="22"/>
      <c r="AG103" s="22">
        <f t="shared" si="28"/>
        <v>77.099999999999994</v>
      </c>
      <c r="AH103" s="22">
        <v>78.5</v>
      </c>
      <c r="AI103" s="22">
        <v>77.099999999999994</v>
      </c>
      <c r="AJ103" s="27">
        <v>77.099999999999994</v>
      </c>
      <c r="AK103" s="25">
        <v>0.1</v>
      </c>
      <c r="AL103" s="22"/>
      <c r="AM103" s="22">
        <f t="shared" si="29"/>
        <v>16.2</v>
      </c>
      <c r="AN103" s="22">
        <v>15.4</v>
      </c>
      <c r="AO103" s="22">
        <v>16.2</v>
      </c>
      <c r="AP103" s="27">
        <v>16.23</v>
      </c>
      <c r="AQ103" s="25">
        <v>-0.3</v>
      </c>
      <c r="AR103" s="22"/>
      <c r="AS103" s="22">
        <f t="shared" si="30"/>
        <v>83.8</v>
      </c>
      <c r="AT103" s="22">
        <v>84.6</v>
      </c>
      <c r="AU103" s="22">
        <v>83.8</v>
      </c>
      <c r="AV103" s="27">
        <v>83.77</v>
      </c>
      <c r="AW103" s="25">
        <v>0.3</v>
      </c>
      <c r="AX103" s="22"/>
      <c r="AY103" s="22">
        <f t="shared" si="31"/>
        <v>7.9</v>
      </c>
      <c r="AZ103" s="22">
        <v>7.2</v>
      </c>
      <c r="BA103" s="22">
        <v>7.9</v>
      </c>
      <c r="BB103" s="27">
        <v>7.95</v>
      </c>
      <c r="BC103" s="22">
        <v>0.2</v>
      </c>
    </row>
    <row r="104" spans="1:55" ht="12.75" x14ac:dyDescent="0.2">
      <c r="A104" s="7">
        <v>11</v>
      </c>
      <c r="B104">
        <v>4</v>
      </c>
      <c r="C104" s="22">
        <f t="shared" si="24"/>
        <v>2351.3000000000002</v>
      </c>
      <c r="D104" s="22">
        <v>2343.5</v>
      </c>
      <c r="E104" s="22">
        <v>2351.3000000000002</v>
      </c>
      <c r="F104" s="27">
        <v>2351.9899999999998</v>
      </c>
      <c r="G104" s="25">
        <v>-6.6</v>
      </c>
      <c r="H104" s="22"/>
      <c r="I104" s="22">
        <f t="shared" si="25"/>
        <v>207.6</v>
      </c>
      <c r="J104" s="22">
        <v>193.5</v>
      </c>
      <c r="K104" s="22">
        <v>207.6</v>
      </c>
      <c r="L104" s="27">
        <v>205.46</v>
      </c>
      <c r="M104" s="25">
        <v>8.3000000000000007</v>
      </c>
      <c r="N104" s="22"/>
      <c r="O104" s="22">
        <f t="shared" si="26"/>
        <v>493.9</v>
      </c>
      <c r="P104" s="22">
        <v>517.1</v>
      </c>
      <c r="Q104" s="22">
        <v>493.9</v>
      </c>
      <c r="R104" s="27">
        <v>495.51</v>
      </c>
      <c r="S104" s="25">
        <v>0.1</v>
      </c>
      <c r="T104" s="22"/>
      <c r="U104" s="22"/>
      <c r="V104" s="22">
        <v>3054.1</v>
      </c>
      <c r="W104" s="22">
        <v>3052.8</v>
      </c>
      <c r="X104" s="27">
        <v>3052.97</v>
      </c>
      <c r="Y104" s="25">
        <v>1.7</v>
      </c>
      <c r="Z104" s="22"/>
      <c r="AA104" s="22">
        <f t="shared" si="27"/>
        <v>2558.9</v>
      </c>
      <c r="AB104" s="22">
        <v>2537</v>
      </c>
      <c r="AC104" s="22">
        <v>2558.9</v>
      </c>
      <c r="AD104" s="27">
        <v>2557.46</v>
      </c>
      <c r="AE104" s="25">
        <v>1.7</v>
      </c>
      <c r="AF104" s="22"/>
      <c r="AG104" s="22">
        <f t="shared" si="28"/>
        <v>77</v>
      </c>
      <c r="AH104" s="22">
        <v>76.7</v>
      </c>
      <c r="AI104" s="22">
        <v>77</v>
      </c>
      <c r="AJ104" s="27">
        <v>77.040000000000006</v>
      </c>
      <c r="AK104" s="25">
        <v>-0.3</v>
      </c>
      <c r="AL104" s="22"/>
      <c r="AM104" s="22">
        <f t="shared" si="29"/>
        <v>16.2</v>
      </c>
      <c r="AN104" s="22">
        <v>16.899999999999999</v>
      </c>
      <c r="AO104" s="22">
        <v>16.2</v>
      </c>
      <c r="AP104" s="27">
        <v>16.23</v>
      </c>
      <c r="AQ104" s="25">
        <v>0</v>
      </c>
      <c r="AR104" s="22"/>
      <c r="AS104" s="22">
        <f t="shared" si="30"/>
        <v>83.8</v>
      </c>
      <c r="AT104" s="22">
        <v>83.1</v>
      </c>
      <c r="AU104" s="22">
        <v>83.8</v>
      </c>
      <c r="AV104" s="27">
        <v>83.77</v>
      </c>
      <c r="AW104" s="25">
        <v>0</v>
      </c>
      <c r="AX104" s="22"/>
      <c r="AY104" s="22">
        <f t="shared" si="31"/>
        <v>8.1</v>
      </c>
      <c r="AZ104" s="22">
        <v>7.6</v>
      </c>
      <c r="BA104" s="22">
        <v>8.1</v>
      </c>
      <c r="BB104" s="27">
        <v>8.0299999999999994</v>
      </c>
      <c r="BC104" s="22">
        <v>0.3</v>
      </c>
    </row>
    <row r="105" spans="1:55" ht="12.75" x14ac:dyDescent="0.2">
      <c r="A105" s="7"/>
      <c r="B105">
        <v>1</v>
      </c>
      <c r="C105" s="22">
        <f t="shared" si="24"/>
        <v>2340.1</v>
      </c>
      <c r="D105" s="22">
        <v>2300.3000000000002</v>
      </c>
      <c r="E105" s="22">
        <v>2340.1</v>
      </c>
      <c r="F105" s="27">
        <v>2348.71</v>
      </c>
      <c r="G105" s="25">
        <v>-13.1</v>
      </c>
      <c r="H105" s="22"/>
      <c r="I105" s="22">
        <f t="shared" si="25"/>
        <v>208.8</v>
      </c>
      <c r="J105" s="22">
        <v>220.3</v>
      </c>
      <c r="K105" s="22">
        <v>208.8</v>
      </c>
      <c r="L105" s="27">
        <v>207.88</v>
      </c>
      <c r="M105" s="25">
        <v>9.6999999999999993</v>
      </c>
      <c r="N105" s="22"/>
      <c r="O105" s="22">
        <f t="shared" si="26"/>
        <v>504.1</v>
      </c>
      <c r="P105" s="22">
        <v>532.6</v>
      </c>
      <c r="Q105" s="22">
        <v>504.1</v>
      </c>
      <c r="R105" s="27">
        <v>496.54</v>
      </c>
      <c r="S105" s="25">
        <v>4.0999999999999996</v>
      </c>
      <c r="T105" s="22"/>
      <c r="U105" s="22"/>
      <c r="V105" s="22">
        <v>3053.2</v>
      </c>
      <c r="W105" s="22">
        <v>3053</v>
      </c>
      <c r="X105" s="27">
        <v>3053.14</v>
      </c>
      <c r="Y105" s="25">
        <v>0.7</v>
      </c>
      <c r="Z105" s="22"/>
      <c r="AA105" s="22">
        <f t="shared" si="27"/>
        <v>2548.9</v>
      </c>
      <c r="AB105" s="22">
        <v>2520.6</v>
      </c>
      <c r="AC105" s="22">
        <v>2548.9</v>
      </c>
      <c r="AD105" s="27">
        <v>2556.6</v>
      </c>
      <c r="AE105" s="25">
        <v>-3.5</v>
      </c>
      <c r="AF105" s="22"/>
      <c r="AG105" s="22">
        <f t="shared" si="28"/>
        <v>76.599999999999994</v>
      </c>
      <c r="AH105" s="22">
        <v>75.3</v>
      </c>
      <c r="AI105" s="22">
        <v>76.599999999999994</v>
      </c>
      <c r="AJ105" s="27">
        <v>76.930000000000007</v>
      </c>
      <c r="AK105" s="25">
        <v>-0.4</v>
      </c>
      <c r="AL105" s="22"/>
      <c r="AM105" s="22">
        <f t="shared" si="29"/>
        <v>16.5</v>
      </c>
      <c r="AN105" s="22">
        <v>17.399999999999999</v>
      </c>
      <c r="AO105" s="22">
        <v>16.5</v>
      </c>
      <c r="AP105" s="27">
        <v>16.260000000000002</v>
      </c>
      <c r="AQ105" s="25">
        <v>0.1</v>
      </c>
      <c r="AR105" s="22"/>
      <c r="AS105" s="22">
        <f t="shared" si="30"/>
        <v>83.5</v>
      </c>
      <c r="AT105" s="22">
        <v>82.6</v>
      </c>
      <c r="AU105" s="22">
        <v>83.5</v>
      </c>
      <c r="AV105" s="27">
        <v>83.74</v>
      </c>
      <c r="AW105" s="25">
        <v>-0.1</v>
      </c>
      <c r="AX105" s="22"/>
      <c r="AY105" s="22">
        <f t="shared" si="31"/>
        <v>8.1999999999999993</v>
      </c>
      <c r="AZ105" s="22">
        <v>8.6999999999999993</v>
      </c>
      <c r="BA105" s="22">
        <v>8.1999999999999993</v>
      </c>
      <c r="BB105" s="27">
        <v>8.1300000000000008</v>
      </c>
      <c r="BC105" s="22">
        <v>0.4</v>
      </c>
    </row>
    <row r="106" spans="1:55" ht="12.75" x14ac:dyDescent="0.2">
      <c r="A106" s="7">
        <v>12</v>
      </c>
      <c r="B106">
        <v>2</v>
      </c>
      <c r="C106" s="22">
        <f t="shared" si="24"/>
        <v>2349.4</v>
      </c>
      <c r="D106" s="22">
        <v>2355.9</v>
      </c>
      <c r="E106" s="22">
        <v>2349.4</v>
      </c>
      <c r="F106" s="27">
        <v>2345.75</v>
      </c>
      <c r="G106" s="25">
        <v>-11.9</v>
      </c>
      <c r="H106" s="22"/>
      <c r="I106" s="22">
        <f t="shared" si="25"/>
        <v>207.8</v>
      </c>
      <c r="J106" s="22">
        <v>227.2</v>
      </c>
      <c r="K106" s="22">
        <v>207.8</v>
      </c>
      <c r="L106" s="27">
        <v>212.4</v>
      </c>
      <c r="M106" s="25">
        <v>18.100000000000001</v>
      </c>
      <c r="N106" s="22"/>
      <c r="O106" s="22">
        <f t="shared" si="26"/>
        <v>496.1</v>
      </c>
      <c r="P106" s="22">
        <v>469.4</v>
      </c>
      <c r="Q106" s="22">
        <v>496.1</v>
      </c>
      <c r="R106" s="27">
        <v>495.35</v>
      </c>
      <c r="S106" s="25">
        <v>-4.8</v>
      </c>
      <c r="T106" s="22"/>
      <c r="U106" s="22"/>
      <c r="V106" s="22">
        <v>3052.5</v>
      </c>
      <c r="W106" s="22">
        <v>3053.4</v>
      </c>
      <c r="X106" s="27">
        <v>3053.5</v>
      </c>
      <c r="Y106" s="25">
        <v>1.5</v>
      </c>
      <c r="Z106" s="22"/>
      <c r="AA106" s="22">
        <f t="shared" si="27"/>
        <v>2557.1999999999998</v>
      </c>
      <c r="AB106" s="22">
        <v>2583.1</v>
      </c>
      <c r="AC106" s="22">
        <v>2557.1999999999998</v>
      </c>
      <c r="AD106" s="27">
        <v>2558.15</v>
      </c>
      <c r="AE106" s="25">
        <v>6.2</v>
      </c>
      <c r="AF106" s="22"/>
      <c r="AG106" s="22">
        <f t="shared" si="28"/>
        <v>76.900000000000006</v>
      </c>
      <c r="AH106" s="22">
        <v>77.2</v>
      </c>
      <c r="AI106" s="22">
        <v>76.900000000000006</v>
      </c>
      <c r="AJ106" s="27">
        <v>76.819999999999993</v>
      </c>
      <c r="AK106" s="25">
        <v>-0.4</v>
      </c>
      <c r="AL106" s="22"/>
      <c r="AM106" s="22">
        <f t="shared" si="29"/>
        <v>16.2</v>
      </c>
      <c r="AN106" s="22">
        <v>15.4</v>
      </c>
      <c r="AO106" s="22">
        <v>16.2</v>
      </c>
      <c r="AP106" s="27">
        <v>16.22</v>
      </c>
      <c r="AQ106" s="25">
        <v>-0.2</v>
      </c>
      <c r="AR106" s="22"/>
      <c r="AS106" s="22">
        <f t="shared" si="30"/>
        <v>83.8</v>
      </c>
      <c r="AT106" s="22">
        <v>84.6</v>
      </c>
      <c r="AU106" s="22">
        <v>83.8</v>
      </c>
      <c r="AV106" s="27">
        <v>83.78</v>
      </c>
      <c r="AW106" s="25">
        <v>0.2</v>
      </c>
      <c r="AX106" s="22"/>
      <c r="AY106" s="22">
        <f t="shared" si="31"/>
        <v>8.1</v>
      </c>
      <c r="AZ106" s="22">
        <v>8.8000000000000007</v>
      </c>
      <c r="BA106" s="22">
        <v>8.1</v>
      </c>
      <c r="BB106" s="27">
        <v>8.3000000000000007</v>
      </c>
      <c r="BC106" s="22">
        <v>0.7</v>
      </c>
    </row>
    <row r="107" spans="1:55" ht="12.75" x14ac:dyDescent="0.2">
      <c r="A107" s="7">
        <v>12</v>
      </c>
      <c r="B107">
        <v>3</v>
      </c>
      <c r="C107" s="22">
        <f t="shared" si="24"/>
        <v>2343.6</v>
      </c>
      <c r="D107" s="22">
        <v>2384.4</v>
      </c>
      <c r="E107" s="22">
        <v>2343.6</v>
      </c>
      <c r="F107" s="27">
        <v>2346.48</v>
      </c>
      <c r="G107" s="25">
        <v>3</v>
      </c>
      <c r="H107" s="22"/>
      <c r="I107" s="22">
        <f t="shared" si="25"/>
        <v>220.3</v>
      </c>
      <c r="J107" s="22">
        <v>204</v>
      </c>
      <c r="K107" s="22">
        <v>220.3</v>
      </c>
      <c r="L107" s="27">
        <v>217.37</v>
      </c>
      <c r="M107" s="25">
        <v>19.899999999999999</v>
      </c>
      <c r="N107" s="22"/>
      <c r="O107" s="22">
        <f t="shared" si="26"/>
        <v>490.5</v>
      </c>
      <c r="P107" s="22">
        <v>465.4</v>
      </c>
      <c r="Q107" s="22">
        <v>490.5</v>
      </c>
      <c r="R107" s="27">
        <v>490.19</v>
      </c>
      <c r="S107" s="25">
        <v>-20.7</v>
      </c>
      <c r="T107" s="22"/>
      <c r="U107" s="22"/>
      <c r="V107" s="22">
        <v>3053.9</v>
      </c>
      <c r="W107" s="22">
        <v>3054.4</v>
      </c>
      <c r="X107" s="27">
        <v>3054.04</v>
      </c>
      <c r="Y107" s="25">
        <v>2.2000000000000002</v>
      </c>
      <c r="Z107" s="22"/>
      <c r="AA107" s="22">
        <f t="shared" si="27"/>
        <v>2563.9</v>
      </c>
      <c r="AB107" s="22">
        <v>2588.5</v>
      </c>
      <c r="AC107" s="22">
        <v>2563.9</v>
      </c>
      <c r="AD107" s="27">
        <v>2563.86</v>
      </c>
      <c r="AE107" s="25">
        <v>22.8</v>
      </c>
      <c r="AF107" s="22"/>
      <c r="AG107" s="22">
        <f t="shared" si="28"/>
        <v>76.7</v>
      </c>
      <c r="AH107" s="22">
        <v>78.099999999999994</v>
      </c>
      <c r="AI107" s="22">
        <v>76.7</v>
      </c>
      <c r="AJ107" s="27">
        <v>76.83</v>
      </c>
      <c r="AK107" s="25">
        <v>0</v>
      </c>
      <c r="AL107" s="22"/>
      <c r="AM107" s="22">
        <f t="shared" si="29"/>
        <v>16.100000000000001</v>
      </c>
      <c r="AN107" s="22">
        <v>15.2</v>
      </c>
      <c r="AO107" s="22">
        <v>16.100000000000001</v>
      </c>
      <c r="AP107" s="27">
        <v>16.05</v>
      </c>
      <c r="AQ107" s="25">
        <v>-0.7</v>
      </c>
      <c r="AR107" s="22"/>
      <c r="AS107" s="22">
        <f t="shared" si="30"/>
        <v>83.9</v>
      </c>
      <c r="AT107" s="22">
        <v>84.8</v>
      </c>
      <c r="AU107" s="22">
        <v>83.9</v>
      </c>
      <c r="AV107" s="27">
        <v>83.95</v>
      </c>
      <c r="AW107" s="25">
        <v>0.7</v>
      </c>
      <c r="AX107" s="22"/>
      <c r="AY107" s="22">
        <f t="shared" si="31"/>
        <v>8.6</v>
      </c>
      <c r="AZ107" s="22">
        <v>7.9</v>
      </c>
      <c r="BA107" s="22">
        <v>8.6</v>
      </c>
      <c r="BB107" s="27">
        <v>8.48</v>
      </c>
      <c r="BC107" s="22">
        <v>0.7</v>
      </c>
    </row>
    <row r="108" spans="1:55" ht="12.75" x14ac:dyDescent="0.2">
      <c r="A108" s="7">
        <v>12</v>
      </c>
      <c r="B108">
        <v>4</v>
      </c>
      <c r="C108" s="22">
        <f t="shared" si="24"/>
        <v>2352.6999999999998</v>
      </c>
      <c r="D108" s="22">
        <v>2345.1999999999998</v>
      </c>
      <c r="E108" s="22">
        <v>2352.6999999999998</v>
      </c>
      <c r="F108" s="27">
        <v>2351.11</v>
      </c>
      <c r="G108" s="25">
        <v>18.5</v>
      </c>
      <c r="H108" s="22"/>
      <c r="I108" s="22">
        <f t="shared" si="25"/>
        <v>220.7</v>
      </c>
      <c r="J108" s="22">
        <v>206.7</v>
      </c>
      <c r="K108" s="22">
        <v>220.7</v>
      </c>
      <c r="L108" s="27">
        <v>220.78</v>
      </c>
      <c r="M108" s="25">
        <v>13.6</v>
      </c>
      <c r="N108" s="22"/>
      <c r="O108" s="22">
        <f t="shared" si="26"/>
        <v>481</v>
      </c>
      <c r="P108" s="22">
        <v>503.9</v>
      </c>
      <c r="Q108" s="22">
        <v>481</v>
      </c>
      <c r="R108" s="27">
        <v>482.8</v>
      </c>
      <c r="S108" s="25">
        <v>-29.6</v>
      </c>
      <c r="T108" s="22"/>
      <c r="U108" s="22"/>
      <c r="V108" s="22">
        <v>3055.8</v>
      </c>
      <c r="W108" s="22">
        <v>3054.5</v>
      </c>
      <c r="X108" s="27">
        <v>3054.68</v>
      </c>
      <c r="Y108" s="25">
        <v>2.5</v>
      </c>
      <c r="Z108" s="22"/>
      <c r="AA108" s="22">
        <f t="shared" si="27"/>
        <v>2573.5</v>
      </c>
      <c r="AB108" s="22">
        <v>2551.9</v>
      </c>
      <c r="AC108" s="22">
        <v>2573.5</v>
      </c>
      <c r="AD108" s="27">
        <v>2571.88</v>
      </c>
      <c r="AE108" s="25">
        <v>32.1</v>
      </c>
      <c r="AF108" s="22"/>
      <c r="AG108" s="22">
        <f t="shared" si="28"/>
        <v>77</v>
      </c>
      <c r="AH108" s="22">
        <v>76.7</v>
      </c>
      <c r="AI108" s="22">
        <v>77</v>
      </c>
      <c r="AJ108" s="27">
        <v>76.97</v>
      </c>
      <c r="AK108" s="25">
        <v>0.5</v>
      </c>
      <c r="AL108" s="22"/>
      <c r="AM108" s="22">
        <f t="shared" si="29"/>
        <v>15.7</v>
      </c>
      <c r="AN108" s="22">
        <v>16.5</v>
      </c>
      <c r="AO108" s="22">
        <v>15.7</v>
      </c>
      <c r="AP108" s="27">
        <v>15.81</v>
      </c>
      <c r="AQ108" s="25">
        <v>-1</v>
      </c>
      <c r="AR108" s="22"/>
      <c r="AS108" s="22">
        <f t="shared" si="30"/>
        <v>84.3</v>
      </c>
      <c r="AT108" s="22">
        <v>83.5</v>
      </c>
      <c r="AU108" s="22">
        <v>84.3</v>
      </c>
      <c r="AV108" s="27">
        <v>84.19</v>
      </c>
      <c r="AW108" s="25">
        <v>1</v>
      </c>
      <c r="AX108" s="22"/>
      <c r="AY108" s="22">
        <f t="shared" si="31"/>
        <v>8.6</v>
      </c>
      <c r="AZ108" s="22">
        <v>8.1</v>
      </c>
      <c r="BA108" s="22">
        <v>8.6</v>
      </c>
      <c r="BB108" s="27">
        <v>8.58</v>
      </c>
      <c r="BC108" s="22">
        <v>0.4</v>
      </c>
    </row>
    <row r="109" spans="1:55" ht="12.75" x14ac:dyDescent="0.2">
      <c r="A109" s="7"/>
      <c r="B109">
        <v>1</v>
      </c>
      <c r="C109" s="22">
        <f t="shared" si="24"/>
        <v>2361.9</v>
      </c>
      <c r="D109" s="22">
        <v>2322.5</v>
      </c>
      <c r="E109" s="22">
        <v>2361.9</v>
      </c>
      <c r="F109" s="27">
        <v>2358.79</v>
      </c>
      <c r="G109" s="25">
        <v>30.8</v>
      </c>
      <c r="H109" s="22"/>
      <c r="I109" s="22">
        <f t="shared" si="25"/>
        <v>219.6</v>
      </c>
      <c r="J109" s="22">
        <v>232.3</v>
      </c>
      <c r="K109" s="22">
        <v>219.6</v>
      </c>
      <c r="L109" s="27">
        <v>220.61</v>
      </c>
      <c r="M109" s="25">
        <v>-0.7</v>
      </c>
      <c r="N109" s="22"/>
      <c r="O109" s="22">
        <f t="shared" si="26"/>
        <v>473.9</v>
      </c>
      <c r="P109" s="22">
        <v>500.7</v>
      </c>
      <c r="Q109" s="22">
        <v>473.9</v>
      </c>
      <c r="R109" s="27">
        <v>476.23</v>
      </c>
      <c r="S109" s="25">
        <v>-26.3</v>
      </c>
      <c r="T109" s="22"/>
      <c r="U109" s="22"/>
      <c r="V109" s="22">
        <v>3055.6</v>
      </c>
      <c r="W109" s="22">
        <v>3055.4</v>
      </c>
      <c r="X109" s="27">
        <v>3055.64</v>
      </c>
      <c r="Y109" s="25">
        <v>3.8</v>
      </c>
      <c r="Z109" s="22"/>
      <c r="AA109" s="22">
        <f t="shared" si="27"/>
        <v>2581.5</v>
      </c>
      <c r="AB109" s="22">
        <v>2554.9</v>
      </c>
      <c r="AC109" s="22">
        <v>2581.5</v>
      </c>
      <c r="AD109" s="27">
        <v>2579.41</v>
      </c>
      <c r="AE109" s="25">
        <v>30.1</v>
      </c>
      <c r="AF109" s="22"/>
      <c r="AG109" s="22">
        <f t="shared" si="28"/>
        <v>77.3</v>
      </c>
      <c r="AH109" s="22">
        <v>76</v>
      </c>
      <c r="AI109" s="22">
        <v>77.3</v>
      </c>
      <c r="AJ109" s="27">
        <v>77.19</v>
      </c>
      <c r="AK109" s="25">
        <v>0.9</v>
      </c>
      <c r="AL109" s="22"/>
      <c r="AM109" s="22">
        <f t="shared" si="29"/>
        <v>15.5</v>
      </c>
      <c r="AN109" s="22">
        <v>16.399999999999999</v>
      </c>
      <c r="AO109" s="22">
        <v>15.5</v>
      </c>
      <c r="AP109" s="27">
        <v>15.59</v>
      </c>
      <c r="AQ109" s="25">
        <v>-0.9</v>
      </c>
      <c r="AR109" s="22"/>
      <c r="AS109" s="22">
        <f t="shared" si="30"/>
        <v>84.5</v>
      </c>
      <c r="AT109" s="22">
        <v>83.6</v>
      </c>
      <c r="AU109" s="22">
        <v>84.5</v>
      </c>
      <c r="AV109" s="27">
        <v>84.41</v>
      </c>
      <c r="AW109" s="25">
        <v>0.9</v>
      </c>
      <c r="AX109" s="22"/>
      <c r="AY109" s="22">
        <f t="shared" si="31"/>
        <v>8.5</v>
      </c>
      <c r="AZ109" s="22">
        <v>9.1</v>
      </c>
      <c r="BA109" s="22">
        <v>8.5</v>
      </c>
      <c r="BB109" s="27">
        <v>8.5500000000000007</v>
      </c>
      <c r="BC109" s="22">
        <v>-0.1</v>
      </c>
    </row>
    <row r="110" spans="1:55" ht="12.75" x14ac:dyDescent="0.2">
      <c r="A110" s="7">
        <v>13</v>
      </c>
      <c r="B110">
        <v>2</v>
      </c>
      <c r="C110" s="22">
        <f t="shared" si="24"/>
        <v>2360.6999999999998</v>
      </c>
      <c r="D110" s="22">
        <v>2366.8000000000002</v>
      </c>
      <c r="E110" s="22">
        <v>2360.6999999999998</v>
      </c>
      <c r="F110" s="27">
        <v>2367.5</v>
      </c>
      <c r="G110" s="25">
        <v>34.799999999999997</v>
      </c>
      <c r="H110" s="22"/>
      <c r="I110" s="22">
        <f t="shared" si="25"/>
        <v>220.6</v>
      </c>
      <c r="J110" s="22">
        <v>239.6</v>
      </c>
      <c r="K110" s="22">
        <v>220.6</v>
      </c>
      <c r="L110" s="27">
        <v>217.74</v>
      </c>
      <c r="M110" s="25">
        <v>-11.5</v>
      </c>
      <c r="N110" s="22"/>
      <c r="O110" s="22">
        <f t="shared" si="26"/>
        <v>475.8</v>
      </c>
      <c r="P110" s="22">
        <v>449.9</v>
      </c>
      <c r="Q110" s="22">
        <v>475.8</v>
      </c>
      <c r="R110" s="27">
        <v>471.67</v>
      </c>
      <c r="S110" s="25">
        <v>-18.3</v>
      </c>
      <c r="T110" s="22"/>
      <c r="U110" s="22"/>
      <c r="V110" s="22">
        <v>3056.2</v>
      </c>
      <c r="W110" s="22">
        <v>3057.2</v>
      </c>
      <c r="X110" s="27">
        <v>3056.91</v>
      </c>
      <c r="Y110" s="25">
        <v>5.0999999999999996</v>
      </c>
      <c r="Z110" s="22"/>
      <c r="AA110" s="22">
        <f t="shared" si="27"/>
        <v>2581.4</v>
      </c>
      <c r="AB110" s="22">
        <v>2606.4</v>
      </c>
      <c r="AC110" s="22">
        <v>2581.4</v>
      </c>
      <c r="AD110" s="27">
        <v>2585.2399999999998</v>
      </c>
      <c r="AE110" s="25">
        <v>23.3</v>
      </c>
      <c r="AF110" s="22"/>
      <c r="AG110" s="22">
        <f t="shared" si="28"/>
        <v>77.2</v>
      </c>
      <c r="AH110" s="22">
        <v>77.400000000000006</v>
      </c>
      <c r="AI110" s="22">
        <v>77.2</v>
      </c>
      <c r="AJ110" s="27">
        <v>77.45</v>
      </c>
      <c r="AK110" s="25">
        <v>1</v>
      </c>
      <c r="AL110" s="22"/>
      <c r="AM110" s="22">
        <f t="shared" si="29"/>
        <v>15.6</v>
      </c>
      <c r="AN110" s="22">
        <v>14.7</v>
      </c>
      <c r="AO110" s="22">
        <v>15.6</v>
      </c>
      <c r="AP110" s="27">
        <v>15.43</v>
      </c>
      <c r="AQ110" s="25">
        <v>-0.6</v>
      </c>
      <c r="AR110" s="22"/>
      <c r="AS110" s="22">
        <f t="shared" si="30"/>
        <v>84.4</v>
      </c>
      <c r="AT110" s="22">
        <v>85.3</v>
      </c>
      <c r="AU110" s="22">
        <v>84.4</v>
      </c>
      <c r="AV110" s="27">
        <v>84.57</v>
      </c>
      <c r="AW110" s="25">
        <v>0.6</v>
      </c>
      <c r="AX110" s="22"/>
      <c r="AY110" s="22">
        <f t="shared" si="31"/>
        <v>8.5</v>
      </c>
      <c r="AZ110" s="22">
        <v>9.1999999999999993</v>
      </c>
      <c r="BA110" s="22">
        <v>8.5</v>
      </c>
      <c r="BB110" s="27">
        <v>8.42</v>
      </c>
      <c r="BC110" s="22">
        <v>-0.5</v>
      </c>
    </row>
    <row r="111" spans="1:55" ht="12.75" x14ac:dyDescent="0.2">
      <c r="A111" s="7">
        <v>13</v>
      </c>
      <c r="B111">
        <v>3</v>
      </c>
      <c r="C111" s="22">
        <f t="shared" si="24"/>
        <v>2379.1999999999998</v>
      </c>
      <c r="D111" s="22">
        <v>2419.3000000000002</v>
      </c>
      <c r="E111" s="22">
        <v>2379.1999999999998</v>
      </c>
      <c r="F111" s="27">
        <v>2372.9</v>
      </c>
      <c r="G111" s="25">
        <v>21.6</v>
      </c>
      <c r="H111" s="22"/>
      <c r="I111" s="22">
        <f t="shared" si="25"/>
        <v>210</v>
      </c>
      <c r="J111" s="22">
        <v>193.2</v>
      </c>
      <c r="K111" s="22">
        <v>210</v>
      </c>
      <c r="L111" s="27">
        <v>215.42</v>
      </c>
      <c r="M111" s="25">
        <v>-9.3000000000000007</v>
      </c>
      <c r="N111" s="22"/>
      <c r="O111" s="22">
        <f t="shared" si="26"/>
        <v>469.4</v>
      </c>
      <c r="P111" s="22">
        <v>445.6</v>
      </c>
      <c r="Q111" s="22">
        <v>469.4</v>
      </c>
      <c r="R111" s="27">
        <v>470.04</v>
      </c>
      <c r="S111" s="25">
        <v>-6.5</v>
      </c>
      <c r="T111" s="22"/>
      <c r="U111" s="22"/>
      <c r="V111" s="22">
        <v>3058.1</v>
      </c>
      <c r="W111" s="22">
        <v>3058.6</v>
      </c>
      <c r="X111" s="27">
        <v>3058.36</v>
      </c>
      <c r="Y111" s="25">
        <v>5.8</v>
      </c>
      <c r="Z111" s="22"/>
      <c r="AA111" s="22">
        <f t="shared" si="27"/>
        <v>2589.1999999999998</v>
      </c>
      <c r="AB111" s="22">
        <v>2612.4</v>
      </c>
      <c r="AC111" s="22">
        <v>2589.1999999999998</v>
      </c>
      <c r="AD111" s="27">
        <v>2588.3200000000002</v>
      </c>
      <c r="AE111" s="25">
        <v>12.3</v>
      </c>
      <c r="AF111" s="22"/>
      <c r="AG111" s="22">
        <f t="shared" si="28"/>
        <v>77.8</v>
      </c>
      <c r="AH111" s="22">
        <v>79.099999999999994</v>
      </c>
      <c r="AI111" s="22">
        <v>77.8</v>
      </c>
      <c r="AJ111" s="27">
        <v>77.59</v>
      </c>
      <c r="AK111" s="25">
        <v>0.6</v>
      </c>
      <c r="AL111" s="22"/>
      <c r="AM111" s="22">
        <f t="shared" si="29"/>
        <v>15.3</v>
      </c>
      <c r="AN111" s="22">
        <v>14.6</v>
      </c>
      <c r="AO111" s="22">
        <v>15.3</v>
      </c>
      <c r="AP111" s="27">
        <v>15.37</v>
      </c>
      <c r="AQ111" s="25">
        <v>-0.2</v>
      </c>
      <c r="AR111" s="22"/>
      <c r="AS111" s="22">
        <f t="shared" si="30"/>
        <v>84.7</v>
      </c>
      <c r="AT111" s="22">
        <v>85.4</v>
      </c>
      <c r="AU111" s="22">
        <v>84.7</v>
      </c>
      <c r="AV111" s="27">
        <v>84.63</v>
      </c>
      <c r="AW111" s="25">
        <v>0.2</v>
      </c>
      <c r="AX111" s="22"/>
      <c r="AY111" s="22">
        <f t="shared" si="31"/>
        <v>8.1</v>
      </c>
      <c r="AZ111" s="22">
        <v>7.4</v>
      </c>
      <c r="BA111" s="22">
        <v>8.1</v>
      </c>
      <c r="BB111" s="27">
        <v>8.32</v>
      </c>
      <c r="BC111" s="22">
        <v>-0.4</v>
      </c>
    </row>
    <row r="112" spans="1:55" ht="12.75" x14ac:dyDescent="0.2">
      <c r="A112" s="7">
        <v>13</v>
      </c>
      <c r="B112">
        <v>4</v>
      </c>
      <c r="C112" s="22">
        <f t="shared" si="24"/>
        <v>2375.5</v>
      </c>
      <c r="D112" s="22">
        <v>2368</v>
      </c>
      <c r="E112" s="22">
        <v>2375.5</v>
      </c>
      <c r="F112" s="27">
        <v>2374.61</v>
      </c>
      <c r="G112" s="25">
        <v>6.8</v>
      </c>
      <c r="H112" s="22"/>
      <c r="I112" s="22">
        <f t="shared" si="25"/>
        <v>216.1</v>
      </c>
      <c r="J112" s="22">
        <v>201.8</v>
      </c>
      <c r="K112" s="22">
        <v>216.1</v>
      </c>
      <c r="L112" s="27">
        <v>215.36</v>
      </c>
      <c r="M112" s="25">
        <v>-0.2</v>
      </c>
      <c r="N112" s="22"/>
      <c r="O112" s="22">
        <f t="shared" si="26"/>
        <v>468.4</v>
      </c>
      <c r="P112" s="22">
        <v>491.4</v>
      </c>
      <c r="Q112" s="22">
        <v>468.4</v>
      </c>
      <c r="R112" s="27">
        <v>470.37</v>
      </c>
      <c r="S112" s="25">
        <v>1.3</v>
      </c>
      <c r="T112" s="22"/>
      <c r="U112" s="22"/>
      <c r="V112" s="22">
        <v>3061.2</v>
      </c>
      <c r="W112" s="22">
        <v>3060</v>
      </c>
      <c r="X112" s="27">
        <v>3060.34</v>
      </c>
      <c r="Y112" s="25">
        <v>7.9</v>
      </c>
      <c r="Z112" s="22"/>
      <c r="AA112" s="22">
        <f t="shared" si="27"/>
        <v>2591.6</v>
      </c>
      <c r="AB112" s="22">
        <v>2569.8000000000002</v>
      </c>
      <c r="AC112" s="22">
        <v>2591.6</v>
      </c>
      <c r="AD112" s="27">
        <v>2589.9699999999998</v>
      </c>
      <c r="AE112" s="25">
        <v>6.6</v>
      </c>
      <c r="AF112" s="22"/>
      <c r="AG112" s="22">
        <f t="shared" si="28"/>
        <v>77.599999999999994</v>
      </c>
      <c r="AH112" s="22">
        <v>77.400000000000006</v>
      </c>
      <c r="AI112" s="22">
        <v>77.599999999999994</v>
      </c>
      <c r="AJ112" s="27">
        <v>77.59</v>
      </c>
      <c r="AK112" s="25">
        <v>0</v>
      </c>
      <c r="AL112" s="22"/>
      <c r="AM112" s="22">
        <f t="shared" si="29"/>
        <v>15.3</v>
      </c>
      <c r="AN112" s="22">
        <v>16.100000000000001</v>
      </c>
      <c r="AO112" s="22">
        <v>15.3</v>
      </c>
      <c r="AP112" s="27">
        <v>15.37</v>
      </c>
      <c r="AQ112" s="25">
        <v>0</v>
      </c>
      <c r="AR112" s="22"/>
      <c r="AS112" s="22">
        <f t="shared" si="30"/>
        <v>84.7</v>
      </c>
      <c r="AT112" s="22">
        <v>83.9</v>
      </c>
      <c r="AU112" s="22">
        <v>84.7</v>
      </c>
      <c r="AV112" s="27">
        <v>84.63</v>
      </c>
      <c r="AW112" s="25">
        <v>0</v>
      </c>
      <c r="AX112" s="22"/>
      <c r="AY112" s="22">
        <f t="shared" si="31"/>
        <v>8.3000000000000007</v>
      </c>
      <c r="AZ112" s="22">
        <v>7.9</v>
      </c>
      <c r="BA112" s="22">
        <v>8.3000000000000007</v>
      </c>
      <c r="BB112" s="27">
        <v>8.32</v>
      </c>
      <c r="BC112" s="22">
        <v>0</v>
      </c>
    </row>
    <row r="113" spans="1:58" s="11" customFormat="1" ht="12.75" x14ac:dyDescent="0.2">
      <c r="A113" s="7"/>
      <c r="B113">
        <v>1</v>
      </c>
      <c r="C113" s="22">
        <f t="shared" si="24"/>
        <v>2375</v>
      </c>
      <c r="D113" s="22">
        <v>2336.3000000000002</v>
      </c>
      <c r="E113" s="22">
        <v>2375</v>
      </c>
      <c r="F113" s="27">
        <v>2376.63</v>
      </c>
      <c r="G113" s="25">
        <v>8.1</v>
      </c>
      <c r="H113" s="22"/>
      <c r="I113" s="22">
        <f t="shared" si="25"/>
        <v>220.4</v>
      </c>
      <c r="J113" s="22">
        <v>234</v>
      </c>
      <c r="K113" s="22">
        <v>220.4</v>
      </c>
      <c r="L113" s="27">
        <v>217.17</v>
      </c>
      <c r="M113" s="25">
        <v>7.2</v>
      </c>
      <c r="N113" s="22"/>
      <c r="O113" s="22">
        <f t="shared" si="26"/>
        <v>467.9</v>
      </c>
      <c r="P113" s="22">
        <v>493.4</v>
      </c>
      <c r="Q113" s="22">
        <v>467.9</v>
      </c>
      <c r="R113" s="27">
        <v>469.7</v>
      </c>
      <c r="S113" s="25">
        <v>-2.7</v>
      </c>
      <c r="T113" s="22"/>
      <c r="U113" s="22"/>
      <c r="V113" s="22">
        <v>3063.6</v>
      </c>
      <c r="W113" s="22">
        <v>3063.3</v>
      </c>
      <c r="X113" s="27">
        <v>3063.5</v>
      </c>
      <c r="Y113" s="25">
        <v>12.6</v>
      </c>
      <c r="Z113" s="22"/>
      <c r="AA113" s="22">
        <f t="shared" si="27"/>
        <v>2595.4</v>
      </c>
      <c r="AB113" s="22">
        <v>2570.3000000000002</v>
      </c>
      <c r="AC113" s="22">
        <v>2595.4</v>
      </c>
      <c r="AD113" s="27">
        <v>2593.8000000000002</v>
      </c>
      <c r="AE113" s="25">
        <v>15.3</v>
      </c>
      <c r="AF113" s="22"/>
      <c r="AG113" s="22">
        <f t="shared" si="28"/>
        <v>77.5</v>
      </c>
      <c r="AH113" s="22">
        <v>76.3</v>
      </c>
      <c r="AI113" s="22">
        <v>77.5</v>
      </c>
      <c r="AJ113" s="27">
        <v>77.58</v>
      </c>
      <c r="AK113" s="25">
        <v>-0.1</v>
      </c>
      <c r="AL113" s="22"/>
      <c r="AM113" s="22">
        <f t="shared" si="29"/>
        <v>15.3</v>
      </c>
      <c r="AN113" s="22">
        <v>16.100000000000001</v>
      </c>
      <c r="AO113" s="22">
        <v>15.3</v>
      </c>
      <c r="AP113" s="27">
        <v>15.33</v>
      </c>
      <c r="AQ113" s="25">
        <v>-0.2</v>
      </c>
      <c r="AR113" s="22"/>
      <c r="AS113" s="22">
        <f t="shared" si="30"/>
        <v>84.7</v>
      </c>
      <c r="AT113" s="22">
        <v>83.9</v>
      </c>
      <c r="AU113" s="22">
        <v>84.7</v>
      </c>
      <c r="AV113" s="27">
        <v>84.67</v>
      </c>
      <c r="AW113" s="25">
        <v>0.2</v>
      </c>
      <c r="AX113" s="22"/>
      <c r="AY113" s="22">
        <f t="shared" si="31"/>
        <v>8.5</v>
      </c>
      <c r="AZ113" s="22">
        <v>9.1</v>
      </c>
      <c r="BA113" s="22">
        <v>8.5</v>
      </c>
      <c r="BB113" s="27">
        <v>8.3699999999999992</v>
      </c>
      <c r="BC113" s="22">
        <v>0.2</v>
      </c>
      <c r="BD113" s="6"/>
      <c r="BE113" s="6"/>
      <c r="BF113" s="6"/>
    </row>
    <row r="114" spans="1:58" s="11" customFormat="1" ht="12.75" x14ac:dyDescent="0.2">
      <c r="A114" s="7">
        <v>14</v>
      </c>
      <c r="B114">
        <v>2</v>
      </c>
      <c r="C114" s="22">
        <f t="shared" si="24"/>
        <v>2381.9</v>
      </c>
      <c r="D114" s="22">
        <v>2387.5</v>
      </c>
      <c r="E114" s="22">
        <v>2381.9</v>
      </c>
      <c r="F114" s="27">
        <v>2383.1</v>
      </c>
      <c r="G114" s="25">
        <v>25.9</v>
      </c>
      <c r="H114" s="22"/>
      <c r="I114" s="22">
        <f t="shared" si="25"/>
        <v>217.4</v>
      </c>
      <c r="J114" s="22">
        <v>236.3</v>
      </c>
      <c r="K114" s="22">
        <v>217.4</v>
      </c>
      <c r="L114" s="27">
        <v>218.3</v>
      </c>
      <c r="M114" s="25">
        <v>4.5</v>
      </c>
      <c r="N114" s="22"/>
      <c r="O114" s="22">
        <f t="shared" si="26"/>
        <v>468.6</v>
      </c>
      <c r="P114" s="22">
        <v>443.1</v>
      </c>
      <c r="Q114" s="22">
        <v>468.6</v>
      </c>
      <c r="R114" s="27">
        <v>466.53</v>
      </c>
      <c r="S114" s="25">
        <v>-12.7</v>
      </c>
      <c r="T114" s="22"/>
      <c r="U114" s="22"/>
      <c r="V114" s="22">
        <v>3066.9</v>
      </c>
      <c r="W114" s="22">
        <v>3067.9</v>
      </c>
      <c r="X114" s="27">
        <v>3067.92</v>
      </c>
      <c r="Y114" s="25">
        <v>17.7</v>
      </c>
      <c r="Z114" s="22"/>
      <c r="AA114" s="22">
        <f t="shared" si="27"/>
        <v>2599.3000000000002</v>
      </c>
      <c r="AB114" s="22">
        <v>2623.8</v>
      </c>
      <c r="AC114" s="22">
        <v>2599.3000000000002</v>
      </c>
      <c r="AD114" s="27">
        <v>2601.4</v>
      </c>
      <c r="AE114" s="25">
        <v>30.4</v>
      </c>
      <c r="AF114" s="22"/>
      <c r="AG114" s="22">
        <f t="shared" si="28"/>
        <v>77.599999999999994</v>
      </c>
      <c r="AH114" s="22">
        <v>77.8</v>
      </c>
      <c r="AI114" s="22">
        <v>77.599999999999994</v>
      </c>
      <c r="AJ114" s="27">
        <v>77.680000000000007</v>
      </c>
      <c r="AK114" s="25">
        <v>0.4</v>
      </c>
      <c r="AL114" s="22"/>
      <c r="AM114" s="22">
        <f t="shared" si="29"/>
        <v>15.3</v>
      </c>
      <c r="AN114" s="22">
        <v>14.4</v>
      </c>
      <c r="AO114" s="22">
        <v>15.3</v>
      </c>
      <c r="AP114" s="27">
        <v>15.21</v>
      </c>
      <c r="AQ114" s="25">
        <v>-0.5</v>
      </c>
      <c r="AR114" s="22"/>
      <c r="AS114" s="22">
        <f t="shared" si="30"/>
        <v>84.7</v>
      </c>
      <c r="AT114" s="22">
        <v>85.6</v>
      </c>
      <c r="AU114" s="22">
        <v>84.7</v>
      </c>
      <c r="AV114" s="27">
        <v>84.79</v>
      </c>
      <c r="AW114" s="25">
        <v>0.5</v>
      </c>
      <c r="AX114" s="22"/>
      <c r="AY114" s="22">
        <f t="shared" si="31"/>
        <v>8.4</v>
      </c>
      <c r="AZ114" s="22">
        <v>9</v>
      </c>
      <c r="BA114" s="22">
        <v>8.4</v>
      </c>
      <c r="BB114" s="27">
        <v>8.39</v>
      </c>
      <c r="BC114" s="22">
        <v>0.1</v>
      </c>
      <c r="BD114" s="6"/>
      <c r="BE114" s="6"/>
      <c r="BF114" s="6"/>
    </row>
    <row r="115" spans="1:58" s="11" customFormat="1" ht="12.75" x14ac:dyDescent="0.2">
      <c r="A115" s="7">
        <v>14</v>
      </c>
      <c r="B115">
        <v>3</v>
      </c>
      <c r="C115" s="22">
        <f t="shared" si="24"/>
        <v>2393</v>
      </c>
      <c r="D115" s="22">
        <v>2432.3000000000002</v>
      </c>
      <c r="E115" s="22">
        <v>2393</v>
      </c>
      <c r="F115" s="27">
        <v>2392.2600000000002</v>
      </c>
      <c r="G115" s="25">
        <v>36.6</v>
      </c>
      <c r="H115" s="22"/>
      <c r="I115" s="22">
        <f t="shared" si="25"/>
        <v>217.9</v>
      </c>
      <c r="J115" s="22">
        <v>200.6</v>
      </c>
      <c r="K115" s="22">
        <v>217.9</v>
      </c>
      <c r="L115" s="27">
        <v>217.08</v>
      </c>
      <c r="M115" s="25">
        <v>-4.8</v>
      </c>
      <c r="N115" s="22"/>
      <c r="O115" s="22">
        <f t="shared" si="26"/>
        <v>462</v>
      </c>
      <c r="P115" s="22">
        <v>439.3</v>
      </c>
      <c r="Q115" s="22">
        <v>462</v>
      </c>
      <c r="R115" s="27">
        <v>463.32</v>
      </c>
      <c r="S115" s="25">
        <v>-12.8</v>
      </c>
      <c r="T115" s="22"/>
      <c r="U115" s="22"/>
      <c r="V115" s="22">
        <v>3072.2</v>
      </c>
      <c r="W115" s="22">
        <v>3072.8</v>
      </c>
      <c r="X115" s="27">
        <v>3072.66</v>
      </c>
      <c r="Y115" s="25">
        <v>19</v>
      </c>
      <c r="Z115" s="22"/>
      <c r="AA115" s="22">
        <f t="shared" si="27"/>
        <v>2610.8000000000002</v>
      </c>
      <c r="AB115" s="22">
        <v>2632.9</v>
      </c>
      <c r="AC115" s="22">
        <v>2610.8000000000002</v>
      </c>
      <c r="AD115" s="27">
        <v>2609.34</v>
      </c>
      <c r="AE115" s="25">
        <v>31.8</v>
      </c>
      <c r="AF115" s="22"/>
      <c r="AG115" s="22">
        <f t="shared" si="28"/>
        <v>77.900000000000006</v>
      </c>
      <c r="AH115" s="22">
        <v>79.2</v>
      </c>
      <c r="AI115" s="22">
        <v>77.900000000000006</v>
      </c>
      <c r="AJ115" s="27">
        <v>77.86</v>
      </c>
      <c r="AK115" s="25">
        <v>0.7</v>
      </c>
      <c r="AL115" s="22"/>
      <c r="AM115" s="22">
        <f t="shared" si="29"/>
        <v>15</v>
      </c>
      <c r="AN115" s="22">
        <v>14.3</v>
      </c>
      <c r="AO115" s="22">
        <v>15</v>
      </c>
      <c r="AP115" s="27">
        <v>15.08</v>
      </c>
      <c r="AQ115" s="25">
        <v>-0.5</v>
      </c>
      <c r="AR115" s="22"/>
      <c r="AS115" s="22">
        <f t="shared" si="30"/>
        <v>85</v>
      </c>
      <c r="AT115" s="22">
        <v>85.7</v>
      </c>
      <c r="AU115" s="22">
        <v>85</v>
      </c>
      <c r="AV115" s="27">
        <v>84.92</v>
      </c>
      <c r="AW115" s="25">
        <v>0.5</v>
      </c>
      <c r="AX115" s="22"/>
      <c r="AY115" s="22">
        <f t="shared" si="31"/>
        <v>8.3000000000000007</v>
      </c>
      <c r="AZ115" s="22">
        <v>7.6</v>
      </c>
      <c r="BA115" s="22">
        <v>8.3000000000000007</v>
      </c>
      <c r="BB115" s="27">
        <v>8.32</v>
      </c>
      <c r="BC115" s="22">
        <v>-0.3</v>
      </c>
      <c r="BD115" s="6"/>
      <c r="BE115" s="6"/>
      <c r="BF115" s="6"/>
    </row>
    <row r="116" spans="1:58" s="11" customFormat="1" ht="12.75" x14ac:dyDescent="0.2">
      <c r="A116" s="7">
        <v>14</v>
      </c>
      <c r="B116">
        <v>4</v>
      </c>
      <c r="C116" s="22">
        <f t="shared" si="24"/>
        <v>2398.1</v>
      </c>
      <c r="D116" s="22">
        <v>2390.3000000000002</v>
      </c>
      <c r="E116" s="22">
        <v>2398.1</v>
      </c>
      <c r="F116" s="27">
        <v>2399.21</v>
      </c>
      <c r="G116" s="25">
        <v>27.8</v>
      </c>
      <c r="H116" s="22"/>
      <c r="I116" s="22">
        <f t="shared" si="25"/>
        <v>213.4</v>
      </c>
      <c r="J116" s="22">
        <v>199</v>
      </c>
      <c r="K116" s="22">
        <v>213.4</v>
      </c>
      <c r="L116" s="27">
        <v>214.2</v>
      </c>
      <c r="M116" s="25">
        <v>-11.5</v>
      </c>
      <c r="N116" s="22"/>
      <c r="O116" s="22">
        <f t="shared" si="26"/>
        <v>465.8</v>
      </c>
      <c r="P116" s="22">
        <v>489.3</v>
      </c>
      <c r="Q116" s="22">
        <v>465.8</v>
      </c>
      <c r="R116" s="27">
        <v>463.43</v>
      </c>
      <c r="S116" s="25">
        <v>0.4</v>
      </c>
      <c r="T116" s="22"/>
      <c r="U116" s="22"/>
      <c r="V116" s="22">
        <v>3078.6</v>
      </c>
      <c r="W116" s="22">
        <v>3077.4</v>
      </c>
      <c r="X116" s="27">
        <v>3076.85</v>
      </c>
      <c r="Y116" s="25">
        <v>16.7</v>
      </c>
      <c r="Z116" s="22"/>
      <c r="AA116" s="22">
        <f t="shared" si="27"/>
        <v>2611.6</v>
      </c>
      <c r="AB116" s="22">
        <v>2589.3000000000002</v>
      </c>
      <c r="AC116" s="22">
        <v>2611.6</v>
      </c>
      <c r="AD116" s="27">
        <v>2613.41</v>
      </c>
      <c r="AE116" s="25">
        <v>16.3</v>
      </c>
      <c r="AF116" s="22"/>
      <c r="AG116" s="22">
        <f t="shared" si="28"/>
        <v>77.900000000000006</v>
      </c>
      <c r="AH116" s="22">
        <v>77.599999999999994</v>
      </c>
      <c r="AI116" s="22">
        <v>77.900000000000006</v>
      </c>
      <c r="AJ116" s="27">
        <v>77.98</v>
      </c>
      <c r="AK116" s="25">
        <v>0.5</v>
      </c>
      <c r="AL116" s="22"/>
      <c r="AM116" s="22">
        <f t="shared" si="29"/>
        <v>15.1</v>
      </c>
      <c r="AN116" s="22">
        <v>15.9</v>
      </c>
      <c r="AO116" s="22">
        <v>15.1</v>
      </c>
      <c r="AP116" s="27">
        <v>15.06</v>
      </c>
      <c r="AQ116" s="25">
        <v>-0.1</v>
      </c>
      <c r="AR116" s="22"/>
      <c r="AS116" s="22">
        <f t="shared" si="30"/>
        <v>84.9</v>
      </c>
      <c r="AT116" s="22">
        <v>84.1</v>
      </c>
      <c r="AU116" s="22">
        <v>84.9</v>
      </c>
      <c r="AV116" s="27">
        <v>84.94</v>
      </c>
      <c r="AW116" s="25">
        <v>0.1</v>
      </c>
      <c r="AX116" s="22"/>
      <c r="AY116" s="22">
        <f t="shared" si="31"/>
        <v>8.1999999999999993</v>
      </c>
      <c r="AZ116" s="22">
        <v>7.7</v>
      </c>
      <c r="BA116" s="22">
        <v>8.1999999999999993</v>
      </c>
      <c r="BB116" s="27">
        <v>8.1999999999999993</v>
      </c>
      <c r="BC116" s="22">
        <v>-0.5</v>
      </c>
      <c r="BD116" s="6"/>
      <c r="BE116" s="6"/>
      <c r="BF116" s="6"/>
    </row>
    <row r="117" spans="1:58" s="11" customFormat="1" ht="12.75" x14ac:dyDescent="0.2">
      <c r="A117" s="7"/>
      <c r="B117">
        <v>1</v>
      </c>
      <c r="C117" s="22">
        <f t="shared" si="24"/>
        <v>2404.8000000000002</v>
      </c>
      <c r="D117" s="22">
        <v>2366.6</v>
      </c>
      <c r="E117" s="22">
        <v>2404.8000000000002</v>
      </c>
      <c r="F117" s="27">
        <v>2403.98</v>
      </c>
      <c r="G117" s="25">
        <v>19.100000000000001</v>
      </c>
      <c r="H117" s="22"/>
      <c r="I117" s="22">
        <f t="shared" si="25"/>
        <v>207.2</v>
      </c>
      <c r="J117" s="22">
        <v>221.3</v>
      </c>
      <c r="K117" s="22">
        <v>207.2</v>
      </c>
      <c r="L117" s="27">
        <v>209.41</v>
      </c>
      <c r="M117" s="25">
        <v>-19.100000000000001</v>
      </c>
      <c r="N117" s="22"/>
      <c r="O117" s="22">
        <f t="shared" si="26"/>
        <v>468.1</v>
      </c>
      <c r="P117" s="22">
        <v>492.8</v>
      </c>
      <c r="Q117" s="22">
        <v>468.1</v>
      </c>
      <c r="R117" s="27">
        <v>467.24</v>
      </c>
      <c r="S117" s="25">
        <v>15.2</v>
      </c>
      <c r="T117" s="22"/>
      <c r="U117" s="22"/>
      <c r="V117" s="22">
        <v>3080.7</v>
      </c>
      <c r="W117" s="22">
        <v>3080.2</v>
      </c>
      <c r="X117" s="27">
        <v>3080.63</v>
      </c>
      <c r="Y117" s="25">
        <v>15.1</v>
      </c>
      <c r="Z117" s="22"/>
      <c r="AA117" s="22">
        <f t="shared" si="27"/>
        <v>2612.1</v>
      </c>
      <c r="AB117" s="22">
        <v>2587.9</v>
      </c>
      <c r="AC117" s="22">
        <v>2612.1</v>
      </c>
      <c r="AD117" s="27">
        <v>2613.39</v>
      </c>
      <c r="AE117" s="25">
        <v>-0.1</v>
      </c>
      <c r="AF117" s="22"/>
      <c r="AG117" s="22">
        <f t="shared" si="28"/>
        <v>78.099999999999994</v>
      </c>
      <c r="AH117" s="22">
        <v>76.8</v>
      </c>
      <c r="AI117" s="22">
        <v>78.099999999999994</v>
      </c>
      <c r="AJ117" s="27">
        <v>78.040000000000006</v>
      </c>
      <c r="AK117" s="25">
        <v>0.2</v>
      </c>
      <c r="AL117" s="22"/>
      <c r="AM117" s="22">
        <f t="shared" si="29"/>
        <v>15.2</v>
      </c>
      <c r="AN117" s="22">
        <v>16</v>
      </c>
      <c r="AO117" s="22">
        <v>15.2</v>
      </c>
      <c r="AP117" s="27">
        <v>15.17</v>
      </c>
      <c r="AQ117" s="25">
        <v>0.4</v>
      </c>
      <c r="AR117" s="22"/>
      <c r="AS117" s="22">
        <f t="shared" si="30"/>
        <v>84.8</v>
      </c>
      <c r="AT117" s="22">
        <v>84</v>
      </c>
      <c r="AU117" s="22">
        <v>84.8</v>
      </c>
      <c r="AV117" s="27">
        <v>84.83</v>
      </c>
      <c r="AW117" s="25">
        <v>-0.4</v>
      </c>
      <c r="AX117" s="22"/>
      <c r="AY117" s="22">
        <f t="shared" si="31"/>
        <v>7.9</v>
      </c>
      <c r="AZ117" s="22">
        <v>8.6</v>
      </c>
      <c r="BA117" s="22">
        <v>7.9</v>
      </c>
      <c r="BB117" s="27">
        <v>8.01</v>
      </c>
      <c r="BC117" s="22">
        <v>-0.7</v>
      </c>
      <c r="BD117" s="6"/>
      <c r="BE117" s="6"/>
      <c r="BF117" s="6"/>
    </row>
    <row r="118" spans="1:58" s="11" customFormat="1" ht="12.75" x14ac:dyDescent="0.2">
      <c r="A118" s="7">
        <v>15</v>
      </c>
      <c r="B118">
        <v>2</v>
      </c>
      <c r="C118" s="22">
        <f t="shared" si="24"/>
        <v>2407.3000000000002</v>
      </c>
      <c r="D118" s="22">
        <v>2413.6999999999998</v>
      </c>
      <c r="E118" s="22">
        <v>2407.3000000000002</v>
      </c>
      <c r="F118" s="27">
        <v>2410.09</v>
      </c>
      <c r="G118" s="25">
        <v>24.4</v>
      </c>
      <c r="H118" s="22"/>
      <c r="I118" s="22">
        <f t="shared" si="25"/>
        <v>207.4</v>
      </c>
      <c r="J118" s="22">
        <v>225.6</v>
      </c>
      <c r="K118" s="22">
        <v>207.4</v>
      </c>
      <c r="L118" s="27">
        <v>203.43</v>
      </c>
      <c r="M118" s="25">
        <v>-23.9</v>
      </c>
      <c r="N118" s="22"/>
      <c r="O118" s="22">
        <f t="shared" si="26"/>
        <v>470</v>
      </c>
      <c r="P118" s="22">
        <v>444.4</v>
      </c>
      <c r="Q118" s="22">
        <v>470</v>
      </c>
      <c r="R118" s="27">
        <v>471.25</v>
      </c>
      <c r="S118" s="25">
        <v>16.100000000000001</v>
      </c>
      <c r="T118" s="22"/>
      <c r="U118" s="22"/>
      <c r="V118" s="22">
        <v>3083.7</v>
      </c>
      <c r="W118" s="22">
        <v>3084.7</v>
      </c>
      <c r="X118" s="27">
        <v>3084.77</v>
      </c>
      <c r="Y118" s="25">
        <v>16.600000000000001</v>
      </c>
      <c r="Z118" s="22"/>
      <c r="AA118" s="22">
        <f t="shared" si="27"/>
        <v>2614.6999999999998</v>
      </c>
      <c r="AB118" s="22">
        <v>2639.3</v>
      </c>
      <c r="AC118" s="22">
        <v>2614.6999999999998</v>
      </c>
      <c r="AD118" s="27">
        <v>2613.52</v>
      </c>
      <c r="AE118" s="25">
        <v>0.5</v>
      </c>
      <c r="AF118" s="22"/>
      <c r="AG118" s="22">
        <f t="shared" si="28"/>
        <v>78</v>
      </c>
      <c r="AH118" s="22">
        <v>78.3</v>
      </c>
      <c r="AI118" s="22">
        <v>78</v>
      </c>
      <c r="AJ118" s="27">
        <v>78.13</v>
      </c>
      <c r="AK118" s="25">
        <v>0.4</v>
      </c>
      <c r="AL118" s="22"/>
      <c r="AM118" s="22">
        <f t="shared" si="29"/>
        <v>15.2</v>
      </c>
      <c r="AN118" s="22">
        <v>14.4</v>
      </c>
      <c r="AO118" s="22">
        <v>15.2</v>
      </c>
      <c r="AP118" s="27">
        <v>15.28</v>
      </c>
      <c r="AQ118" s="25">
        <v>0.4</v>
      </c>
      <c r="AR118" s="22"/>
      <c r="AS118" s="22">
        <f t="shared" si="30"/>
        <v>84.8</v>
      </c>
      <c r="AT118" s="22">
        <v>85.6</v>
      </c>
      <c r="AU118" s="22">
        <v>84.8</v>
      </c>
      <c r="AV118" s="27">
        <v>84.72</v>
      </c>
      <c r="AW118" s="25">
        <v>-0.4</v>
      </c>
      <c r="AX118" s="22"/>
      <c r="AY118" s="22">
        <f t="shared" si="31"/>
        <v>7.9</v>
      </c>
      <c r="AZ118" s="22">
        <v>8.5</v>
      </c>
      <c r="BA118" s="22">
        <v>7.9</v>
      </c>
      <c r="BB118" s="27">
        <v>7.78</v>
      </c>
      <c r="BC118" s="22">
        <v>-0.9</v>
      </c>
      <c r="BD118" s="6"/>
      <c r="BE118" s="6"/>
      <c r="BF118" s="6"/>
    </row>
    <row r="119" spans="1:58" s="11" customFormat="1" ht="12.75" x14ac:dyDescent="0.2">
      <c r="A119" s="7">
        <v>15</v>
      </c>
      <c r="B119">
        <v>3</v>
      </c>
      <c r="C119" s="22">
        <f t="shared" si="24"/>
        <v>2415.1999999999998</v>
      </c>
      <c r="D119" s="22">
        <v>2453.4</v>
      </c>
      <c r="E119" s="22">
        <v>2415.1999999999998</v>
      </c>
      <c r="F119" s="27">
        <v>2419.29</v>
      </c>
      <c r="G119" s="25">
        <v>36.799999999999997</v>
      </c>
      <c r="H119" s="22"/>
      <c r="I119" s="22">
        <f t="shared" si="25"/>
        <v>198.4</v>
      </c>
      <c r="J119" s="22">
        <v>181.4</v>
      </c>
      <c r="K119" s="22">
        <v>198.4</v>
      </c>
      <c r="L119" s="27">
        <v>198.64</v>
      </c>
      <c r="M119" s="25">
        <v>-19.2</v>
      </c>
      <c r="N119" s="22"/>
      <c r="O119" s="22">
        <f t="shared" si="26"/>
        <v>476.1</v>
      </c>
      <c r="P119" s="22">
        <v>454</v>
      </c>
      <c r="Q119" s="22">
        <v>476.1</v>
      </c>
      <c r="R119" s="27">
        <v>471.64</v>
      </c>
      <c r="S119" s="25">
        <v>1.5</v>
      </c>
      <c r="T119" s="22"/>
      <c r="U119" s="22"/>
      <c r="V119" s="22">
        <v>3088.8</v>
      </c>
      <c r="W119" s="22">
        <v>3089.7</v>
      </c>
      <c r="X119" s="27">
        <v>3089.57</v>
      </c>
      <c r="Y119" s="25">
        <v>19.2</v>
      </c>
      <c r="Z119" s="22"/>
      <c r="AA119" s="22">
        <f t="shared" si="27"/>
        <v>2613.6</v>
      </c>
      <c r="AB119" s="22">
        <v>2634.8</v>
      </c>
      <c r="AC119" s="22">
        <v>2613.6</v>
      </c>
      <c r="AD119" s="27">
        <v>2617.9299999999998</v>
      </c>
      <c r="AE119" s="25">
        <v>17.7</v>
      </c>
      <c r="AF119" s="22"/>
      <c r="AG119" s="22">
        <f t="shared" si="28"/>
        <v>78.2</v>
      </c>
      <c r="AH119" s="22">
        <v>79.400000000000006</v>
      </c>
      <c r="AI119" s="22">
        <v>78.2</v>
      </c>
      <c r="AJ119" s="27">
        <v>78.3</v>
      </c>
      <c r="AK119" s="25">
        <v>0.7</v>
      </c>
      <c r="AL119" s="22"/>
      <c r="AM119" s="22">
        <f t="shared" si="29"/>
        <v>15.4</v>
      </c>
      <c r="AN119" s="22">
        <v>14.7</v>
      </c>
      <c r="AO119" s="22">
        <v>15.4</v>
      </c>
      <c r="AP119" s="27">
        <v>15.27</v>
      </c>
      <c r="AQ119" s="25">
        <v>0</v>
      </c>
      <c r="AR119" s="22"/>
      <c r="AS119" s="22">
        <f t="shared" si="30"/>
        <v>84.6</v>
      </c>
      <c r="AT119" s="22">
        <v>85.3</v>
      </c>
      <c r="AU119" s="22">
        <v>84.6</v>
      </c>
      <c r="AV119" s="27">
        <v>84.73</v>
      </c>
      <c r="AW119" s="25">
        <v>0</v>
      </c>
      <c r="AX119" s="22"/>
      <c r="AY119" s="22">
        <f t="shared" si="31"/>
        <v>7.6</v>
      </c>
      <c r="AZ119" s="22">
        <v>6.9</v>
      </c>
      <c r="BA119" s="22">
        <v>7.6</v>
      </c>
      <c r="BB119" s="27">
        <v>7.59</v>
      </c>
      <c r="BC119" s="22">
        <v>-0.8</v>
      </c>
      <c r="BD119" s="6"/>
      <c r="BE119" s="6"/>
      <c r="BF119" s="6"/>
    </row>
    <row r="120" spans="1:58" s="11" customFormat="1" ht="12.75" x14ac:dyDescent="0.2">
      <c r="A120" s="7">
        <v>15</v>
      </c>
      <c r="B120">
        <v>4</v>
      </c>
      <c r="C120" s="22">
        <f t="shared" si="24"/>
        <v>2436.1</v>
      </c>
      <c r="D120" s="22">
        <v>2428.1</v>
      </c>
      <c r="E120" s="22">
        <v>2436.1</v>
      </c>
      <c r="F120" s="27">
        <v>2429.81</v>
      </c>
      <c r="G120" s="25">
        <v>42.1</v>
      </c>
      <c r="H120" s="22"/>
      <c r="I120" s="22">
        <f t="shared" si="25"/>
        <v>194.4</v>
      </c>
      <c r="J120" s="22">
        <v>180</v>
      </c>
      <c r="K120" s="22">
        <v>194.4</v>
      </c>
      <c r="L120" s="27">
        <v>196.65</v>
      </c>
      <c r="M120" s="25">
        <v>-8</v>
      </c>
      <c r="N120" s="22"/>
      <c r="O120" s="22">
        <f t="shared" si="26"/>
        <v>464.5</v>
      </c>
      <c r="P120" s="22">
        <v>488.2</v>
      </c>
      <c r="Q120" s="22">
        <v>464.5</v>
      </c>
      <c r="R120" s="27">
        <v>468.25</v>
      </c>
      <c r="S120" s="25">
        <v>-13.6</v>
      </c>
      <c r="T120" s="22"/>
      <c r="U120" s="22"/>
      <c r="V120" s="22">
        <v>3096.3</v>
      </c>
      <c r="W120" s="22">
        <v>3095.1</v>
      </c>
      <c r="X120" s="27">
        <v>3094.71</v>
      </c>
      <c r="Y120" s="25">
        <v>20.6</v>
      </c>
      <c r="Z120" s="22"/>
      <c r="AA120" s="22">
        <f t="shared" si="27"/>
        <v>2630.5</v>
      </c>
      <c r="AB120" s="22">
        <v>2608.1</v>
      </c>
      <c r="AC120" s="22">
        <v>2630.5</v>
      </c>
      <c r="AD120" s="27">
        <v>2626.46</v>
      </c>
      <c r="AE120" s="25">
        <v>34.1</v>
      </c>
      <c r="AF120" s="22"/>
      <c r="AG120" s="22">
        <f t="shared" si="28"/>
        <v>78.7</v>
      </c>
      <c r="AH120" s="22">
        <v>78.400000000000006</v>
      </c>
      <c r="AI120" s="22">
        <v>78.7</v>
      </c>
      <c r="AJ120" s="27">
        <v>78.510000000000005</v>
      </c>
      <c r="AK120" s="25">
        <v>0.8</v>
      </c>
      <c r="AL120" s="22"/>
      <c r="AM120" s="22">
        <f t="shared" si="29"/>
        <v>15</v>
      </c>
      <c r="AN120" s="22">
        <v>15.8</v>
      </c>
      <c r="AO120" s="22">
        <v>15</v>
      </c>
      <c r="AP120" s="27">
        <v>15.13</v>
      </c>
      <c r="AQ120" s="25">
        <v>-0.5</v>
      </c>
      <c r="AR120" s="22"/>
      <c r="AS120" s="22">
        <f t="shared" si="30"/>
        <v>85</v>
      </c>
      <c r="AT120" s="22">
        <v>84.2</v>
      </c>
      <c r="AU120" s="22">
        <v>85</v>
      </c>
      <c r="AV120" s="27">
        <v>84.87</v>
      </c>
      <c r="AW120" s="25">
        <v>0.5</v>
      </c>
      <c r="AX120" s="22"/>
      <c r="AY120" s="22">
        <f t="shared" si="31"/>
        <v>7.4</v>
      </c>
      <c r="AZ120" s="22">
        <v>6.9</v>
      </c>
      <c r="BA120" s="22">
        <v>7.4</v>
      </c>
      <c r="BB120" s="27">
        <v>7.49</v>
      </c>
      <c r="BC120" s="22">
        <v>-0.4</v>
      </c>
      <c r="BD120" s="6"/>
      <c r="BE120" s="6"/>
      <c r="BF120" s="6"/>
    </row>
    <row r="121" spans="1:58" ht="12.75" x14ac:dyDescent="0.2">
      <c r="A121" s="7"/>
      <c r="B121">
        <v>1</v>
      </c>
      <c r="C121" s="22">
        <f t="shared" si="24"/>
        <v>2435.9</v>
      </c>
      <c r="D121" s="22">
        <v>2398.9</v>
      </c>
      <c r="E121" s="22">
        <v>2435.9</v>
      </c>
      <c r="F121" s="27">
        <v>2439.86</v>
      </c>
      <c r="G121" s="25">
        <v>40.200000000000003</v>
      </c>
      <c r="H121" s="22"/>
      <c r="I121" s="22">
        <f t="shared" si="25"/>
        <v>202.1</v>
      </c>
      <c r="J121" s="22">
        <v>215.8</v>
      </c>
      <c r="K121" s="22">
        <v>202.1</v>
      </c>
      <c r="L121" s="27">
        <v>196.42</v>
      </c>
      <c r="M121" s="25">
        <v>-0.9</v>
      </c>
      <c r="N121" s="22"/>
      <c r="O121" s="22">
        <f t="shared" si="26"/>
        <v>462.6</v>
      </c>
      <c r="P121" s="22">
        <v>486.7</v>
      </c>
      <c r="Q121" s="22">
        <v>462.6</v>
      </c>
      <c r="R121" s="27">
        <v>464.6</v>
      </c>
      <c r="S121" s="25">
        <v>-14.6</v>
      </c>
      <c r="T121" s="22"/>
      <c r="U121" s="22"/>
      <c r="V121" s="22">
        <v>3101.4</v>
      </c>
      <c r="W121" s="22">
        <v>3100.6</v>
      </c>
      <c r="X121" s="27">
        <v>3100.88</v>
      </c>
      <c r="Y121" s="25">
        <v>24.7</v>
      </c>
      <c r="Z121" s="22"/>
      <c r="AA121" s="22">
        <f t="shared" si="27"/>
        <v>2638.1</v>
      </c>
      <c r="AB121" s="22">
        <v>2614.6999999999998</v>
      </c>
      <c r="AC121" s="22">
        <v>2638.1</v>
      </c>
      <c r="AD121" s="27">
        <v>2636.28</v>
      </c>
      <c r="AE121" s="25">
        <v>39.299999999999997</v>
      </c>
      <c r="AF121" s="22"/>
      <c r="AG121" s="22">
        <f t="shared" si="28"/>
        <v>78.599999999999994</v>
      </c>
      <c r="AH121" s="22">
        <v>77.3</v>
      </c>
      <c r="AI121" s="22">
        <v>78.599999999999994</v>
      </c>
      <c r="AJ121" s="27">
        <v>78.680000000000007</v>
      </c>
      <c r="AK121" s="25">
        <v>0.7</v>
      </c>
      <c r="AL121" s="22"/>
      <c r="AM121" s="22">
        <f t="shared" si="29"/>
        <v>14.9</v>
      </c>
      <c r="AN121" s="22">
        <v>15.7</v>
      </c>
      <c r="AO121" s="22">
        <v>14.9</v>
      </c>
      <c r="AP121" s="27">
        <v>14.98</v>
      </c>
      <c r="AQ121" s="25">
        <v>-0.6</v>
      </c>
      <c r="AR121" s="22"/>
      <c r="AS121" s="22">
        <f t="shared" si="30"/>
        <v>85.1</v>
      </c>
      <c r="AT121" s="22">
        <v>84.3</v>
      </c>
      <c r="AU121" s="22">
        <v>85.1</v>
      </c>
      <c r="AV121" s="27">
        <v>85.02</v>
      </c>
      <c r="AW121" s="25">
        <v>0.6</v>
      </c>
      <c r="AX121" s="22"/>
      <c r="AY121" s="22">
        <f t="shared" si="31"/>
        <v>7.7</v>
      </c>
      <c r="AZ121" s="22">
        <v>8.3000000000000007</v>
      </c>
      <c r="BA121" s="22">
        <v>7.7</v>
      </c>
      <c r="BB121" s="27">
        <v>7.45</v>
      </c>
      <c r="BC121" s="22">
        <v>-0.1</v>
      </c>
    </row>
    <row r="122" spans="1:58" ht="12.75" x14ac:dyDescent="0.2">
      <c r="A122" s="7">
        <v>16</v>
      </c>
      <c r="B122">
        <v>2</v>
      </c>
      <c r="C122" s="22">
        <f t="shared" si="24"/>
        <v>2453.5</v>
      </c>
      <c r="D122" s="22">
        <v>2460.4</v>
      </c>
      <c r="E122" s="22">
        <v>2453.5</v>
      </c>
      <c r="F122" s="27">
        <v>2448.86</v>
      </c>
      <c r="G122" s="25">
        <v>36</v>
      </c>
      <c r="H122" s="22"/>
      <c r="I122" s="22">
        <f t="shared" si="25"/>
        <v>193.3</v>
      </c>
      <c r="J122" s="22">
        <v>211</v>
      </c>
      <c r="K122" s="22">
        <v>193.3</v>
      </c>
      <c r="L122" s="27">
        <v>196.11</v>
      </c>
      <c r="M122" s="25">
        <v>-1.2</v>
      </c>
      <c r="N122" s="22"/>
      <c r="O122" s="22">
        <f t="shared" si="26"/>
        <v>461.7</v>
      </c>
      <c r="P122" s="22">
        <v>436.1</v>
      </c>
      <c r="Q122" s="22">
        <v>461.7</v>
      </c>
      <c r="R122" s="27">
        <v>463.68</v>
      </c>
      <c r="S122" s="25">
        <v>-3.6</v>
      </c>
      <c r="T122" s="22"/>
      <c r="U122" s="22"/>
      <c r="V122" s="22">
        <v>3107.5</v>
      </c>
      <c r="W122" s="22">
        <v>3108.5</v>
      </c>
      <c r="X122" s="27">
        <v>3108.65</v>
      </c>
      <c r="Y122" s="25">
        <v>31.1</v>
      </c>
      <c r="Z122" s="22"/>
      <c r="AA122" s="22">
        <f t="shared" si="27"/>
        <v>2646.8</v>
      </c>
      <c r="AB122" s="22">
        <v>2671.4</v>
      </c>
      <c r="AC122" s="22">
        <v>2646.8</v>
      </c>
      <c r="AD122" s="27">
        <v>2644.97</v>
      </c>
      <c r="AE122" s="25">
        <v>34.799999999999997</v>
      </c>
      <c r="AF122" s="22"/>
      <c r="AG122" s="22">
        <f t="shared" si="28"/>
        <v>78.900000000000006</v>
      </c>
      <c r="AH122" s="22">
        <v>79.2</v>
      </c>
      <c r="AI122" s="22">
        <v>78.900000000000006</v>
      </c>
      <c r="AJ122" s="27">
        <v>78.78</v>
      </c>
      <c r="AK122" s="25">
        <v>0.4</v>
      </c>
      <c r="AL122" s="22"/>
      <c r="AM122" s="22">
        <f t="shared" si="29"/>
        <v>14.9</v>
      </c>
      <c r="AN122" s="22">
        <v>14</v>
      </c>
      <c r="AO122" s="22">
        <v>14.9</v>
      </c>
      <c r="AP122" s="27">
        <v>14.92</v>
      </c>
      <c r="AQ122" s="25">
        <v>-0.3</v>
      </c>
      <c r="AR122" s="22"/>
      <c r="AS122" s="22">
        <f t="shared" si="30"/>
        <v>85.1</v>
      </c>
      <c r="AT122" s="22">
        <v>86</v>
      </c>
      <c r="AU122" s="22">
        <v>85.1</v>
      </c>
      <c r="AV122" s="27">
        <v>85.08</v>
      </c>
      <c r="AW122" s="25">
        <v>0.3</v>
      </c>
      <c r="AX122" s="22"/>
      <c r="AY122" s="22">
        <f t="shared" si="31"/>
        <v>7.3</v>
      </c>
      <c r="AZ122" s="22">
        <v>7.9</v>
      </c>
      <c r="BA122" s="22">
        <v>7.3</v>
      </c>
      <c r="BB122" s="27">
        <v>7.41</v>
      </c>
      <c r="BC122" s="22">
        <v>-0.1</v>
      </c>
    </row>
    <row r="123" spans="1:58" ht="12.75" x14ac:dyDescent="0.2">
      <c r="A123" s="7">
        <v>16</v>
      </c>
      <c r="B123">
        <v>3</v>
      </c>
      <c r="C123" s="22">
        <f t="shared" si="24"/>
        <v>2458</v>
      </c>
      <c r="D123" s="22">
        <v>2495.6999999999998</v>
      </c>
      <c r="E123" s="22">
        <v>2458</v>
      </c>
      <c r="F123" s="27">
        <v>2459.6799999999998</v>
      </c>
      <c r="G123" s="25">
        <v>43.3</v>
      </c>
      <c r="H123" s="22"/>
      <c r="I123" s="22">
        <f t="shared" si="25"/>
        <v>194.3</v>
      </c>
      <c r="J123" s="22">
        <v>178.1</v>
      </c>
      <c r="K123" s="22">
        <v>194.3</v>
      </c>
      <c r="L123" s="27">
        <v>195.84</v>
      </c>
      <c r="M123" s="25">
        <v>-1.1000000000000001</v>
      </c>
      <c r="N123" s="22"/>
      <c r="O123" s="22">
        <f t="shared" si="26"/>
        <v>466.2</v>
      </c>
      <c r="P123" s="22">
        <v>443.6</v>
      </c>
      <c r="Q123" s="22">
        <v>466.2</v>
      </c>
      <c r="R123" s="27">
        <v>463.5</v>
      </c>
      <c r="S123" s="25">
        <v>-0.7</v>
      </c>
      <c r="T123" s="22"/>
      <c r="U123" s="22"/>
      <c r="V123" s="22">
        <v>3117.4</v>
      </c>
      <c r="W123" s="22">
        <v>3118.5</v>
      </c>
      <c r="X123" s="27">
        <v>3119.02</v>
      </c>
      <c r="Y123" s="25">
        <v>41.5</v>
      </c>
      <c r="Z123" s="22"/>
      <c r="AA123" s="22">
        <f t="shared" si="27"/>
        <v>2652.3</v>
      </c>
      <c r="AB123" s="22">
        <v>2673.8</v>
      </c>
      <c r="AC123" s="22">
        <v>2652.3</v>
      </c>
      <c r="AD123" s="27">
        <v>2655.52</v>
      </c>
      <c r="AE123" s="25">
        <v>42.2</v>
      </c>
      <c r="AF123" s="22"/>
      <c r="AG123" s="22">
        <f t="shared" si="28"/>
        <v>78.8</v>
      </c>
      <c r="AH123" s="22">
        <v>80.099999999999994</v>
      </c>
      <c r="AI123" s="22">
        <v>78.8</v>
      </c>
      <c r="AJ123" s="27">
        <v>78.86</v>
      </c>
      <c r="AK123" s="25">
        <v>0.3</v>
      </c>
      <c r="AL123" s="22"/>
      <c r="AM123" s="22">
        <f t="shared" si="29"/>
        <v>14.9</v>
      </c>
      <c r="AN123" s="22">
        <v>14.2</v>
      </c>
      <c r="AO123" s="22">
        <v>14.9</v>
      </c>
      <c r="AP123" s="27">
        <v>14.86</v>
      </c>
      <c r="AQ123" s="25">
        <v>-0.2</v>
      </c>
      <c r="AR123" s="22"/>
      <c r="AS123" s="22">
        <f t="shared" si="30"/>
        <v>85.1</v>
      </c>
      <c r="AT123" s="22">
        <v>85.8</v>
      </c>
      <c r="AU123" s="22">
        <v>85.1</v>
      </c>
      <c r="AV123" s="27">
        <v>85.14</v>
      </c>
      <c r="AW123" s="25">
        <v>0.2</v>
      </c>
      <c r="AX123" s="22"/>
      <c r="AY123" s="22">
        <f t="shared" si="31"/>
        <v>7.3</v>
      </c>
      <c r="AZ123" s="22">
        <v>6.7</v>
      </c>
      <c r="BA123" s="22">
        <v>7.3</v>
      </c>
      <c r="BB123" s="27">
        <v>7.37</v>
      </c>
      <c r="BC123" s="22">
        <v>-0.2</v>
      </c>
    </row>
    <row r="124" spans="1:58" ht="12.75" x14ac:dyDescent="0.2">
      <c r="A124" s="7">
        <v>16</v>
      </c>
      <c r="B124">
        <v>4</v>
      </c>
      <c r="C124" s="22">
        <f t="shared" si="24"/>
        <v>2471.1999999999998</v>
      </c>
      <c r="D124" s="22">
        <v>2460.6</v>
      </c>
      <c r="E124" s="22">
        <v>2471.1999999999998</v>
      </c>
      <c r="F124" s="27">
        <v>2473.39</v>
      </c>
      <c r="G124" s="25">
        <v>54.8</v>
      </c>
      <c r="H124" s="22"/>
      <c r="I124" s="22">
        <f t="shared" si="25"/>
        <v>197.3</v>
      </c>
      <c r="J124" s="22">
        <v>182.6</v>
      </c>
      <c r="K124" s="22">
        <v>197.3</v>
      </c>
      <c r="L124" s="27">
        <v>195.53</v>
      </c>
      <c r="M124" s="25">
        <v>-1.2</v>
      </c>
      <c r="N124" s="22"/>
      <c r="O124" s="22">
        <f t="shared" si="26"/>
        <v>462.4</v>
      </c>
      <c r="P124" s="22">
        <v>488.8</v>
      </c>
      <c r="Q124" s="22">
        <v>462.4</v>
      </c>
      <c r="R124" s="27">
        <v>462.18</v>
      </c>
      <c r="S124" s="25">
        <v>-5.3</v>
      </c>
      <c r="T124" s="22"/>
      <c r="U124" s="22"/>
      <c r="V124" s="22">
        <v>3132.1</v>
      </c>
      <c r="W124" s="22">
        <v>3130.9</v>
      </c>
      <c r="X124" s="27">
        <v>3131.1</v>
      </c>
      <c r="Y124" s="25">
        <v>48.3</v>
      </c>
      <c r="Z124" s="22"/>
      <c r="AA124" s="22">
        <f t="shared" si="27"/>
        <v>2668.5</v>
      </c>
      <c r="AB124" s="22">
        <v>2643.3</v>
      </c>
      <c r="AC124" s="22">
        <v>2668.5</v>
      </c>
      <c r="AD124" s="27">
        <v>2668.93</v>
      </c>
      <c r="AE124" s="25">
        <v>53.6</v>
      </c>
      <c r="AF124" s="22"/>
      <c r="AG124" s="22">
        <f t="shared" si="28"/>
        <v>78.900000000000006</v>
      </c>
      <c r="AH124" s="22">
        <v>78.599999999999994</v>
      </c>
      <c r="AI124" s="22">
        <v>78.900000000000006</v>
      </c>
      <c r="AJ124" s="27">
        <v>78.989999999999995</v>
      </c>
      <c r="AK124" s="25">
        <v>0.5</v>
      </c>
      <c r="AL124" s="22"/>
      <c r="AM124" s="22">
        <f t="shared" si="29"/>
        <v>14.8</v>
      </c>
      <c r="AN124" s="22">
        <v>15.6</v>
      </c>
      <c r="AO124" s="22">
        <v>14.8</v>
      </c>
      <c r="AP124" s="27">
        <v>14.76</v>
      </c>
      <c r="AQ124" s="25">
        <v>-0.4</v>
      </c>
      <c r="AR124" s="22"/>
      <c r="AS124" s="22">
        <f t="shared" si="30"/>
        <v>85.2</v>
      </c>
      <c r="AT124" s="22">
        <v>84.4</v>
      </c>
      <c r="AU124" s="22">
        <v>85.2</v>
      </c>
      <c r="AV124" s="27">
        <v>85.24</v>
      </c>
      <c r="AW124" s="25">
        <v>0.4</v>
      </c>
      <c r="AX124" s="22"/>
      <c r="AY124" s="22">
        <f t="shared" si="31"/>
        <v>7.4</v>
      </c>
      <c r="AZ124" s="22">
        <v>6.9</v>
      </c>
      <c r="BA124" s="22">
        <v>7.4</v>
      </c>
      <c r="BB124" s="27">
        <v>7.33</v>
      </c>
      <c r="BC124" s="22">
        <v>-0.2</v>
      </c>
    </row>
    <row r="125" spans="1:58" ht="12.75" x14ac:dyDescent="0.2">
      <c r="A125" s="7"/>
      <c r="B125">
        <v>1</v>
      </c>
      <c r="C125" s="6">
        <f t="shared" si="24"/>
        <v>2488.1</v>
      </c>
      <c r="D125" s="6">
        <v>2452.6</v>
      </c>
      <c r="E125" s="6">
        <v>2488.1</v>
      </c>
      <c r="F125" s="29">
        <v>2488.8000000000002</v>
      </c>
      <c r="G125" s="6">
        <v>61.6</v>
      </c>
      <c r="I125" s="6">
        <f t="shared" si="25"/>
        <v>192.5</v>
      </c>
      <c r="J125" s="6">
        <v>206</v>
      </c>
      <c r="K125" s="6">
        <v>192.5</v>
      </c>
      <c r="L125" s="29">
        <v>194.03</v>
      </c>
      <c r="M125" s="6">
        <v>-6</v>
      </c>
      <c r="O125" s="6">
        <f t="shared" si="26"/>
        <v>463.3</v>
      </c>
      <c r="P125" s="6">
        <v>486.2</v>
      </c>
      <c r="Q125" s="6">
        <v>463.3</v>
      </c>
      <c r="R125" s="29">
        <v>459.83</v>
      </c>
      <c r="S125" s="6">
        <v>-9.4</v>
      </c>
      <c r="V125" s="6">
        <v>3144.9</v>
      </c>
      <c r="W125" s="6">
        <v>3143.9</v>
      </c>
      <c r="X125" s="29">
        <v>3142.66</v>
      </c>
      <c r="Y125" s="6">
        <v>46.2</v>
      </c>
      <c r="AA125" s="6">
        <f t="shared" si="27"/>
        <v>2680.6</v>
      </c>
      <c r="AB125" s="6">
        <v>2658.6</v>
      </c>
      <c r="AC125" s="6">
        <v>2680.6</v>
      </c>
      <c r="AD125" s="29">
        <v>2682.83</v>
      </c>
      <c r="AE125" s="6">
        <v>55.6</v>
      </c>
      <c r="AG125" s="6">
        <f t="shared" si="28"/>
        <v>79.099999999999994</v>
      </c>
      <c r="AH125" s="6">
        <v>78</v>
      </c>
      <c r="AI125" s="6">
        <v>79.099999999999994</v>
      </c>
      <c r="AJ125" s="29">
        <v>79.19</v>
      </c>
      <c r="AK125" s="6">
        <v>0.8</v>
      </c>
      <c r="AM125" s="6">
        <f t="shared" si="29"/>
        <v>14.7</v>
      </c>
      <c r="AN125" s="6">
        <v>15.5</v>
      </c>
      <c r="AO125" s="6">
        <v>14.7</v>
      </c>
      <c r="AP125" s="29">
        <v>14.63</v>
      </c>
      <c r="AQ125" s="6">
        <v>-0.5</v>
      </c>
      <c r="AS125" s="6">
        <f t="shared" si="30"/>
        <v>85.3</v>
      </c>
      <c r="AT125" s="6">
        <v>84.5</v>
      </c>
      <c r="AU125" s="6">
        <v>85.3</v>
      </c>
      <c r="AV125" s="29">
        <v>85.37</v>
      </c>
      <c r="AW125" s="6">
        <v>0.5</v>
      </c>
      <c r="AY125" s="6">
        <f t="shared" si="31"/>
        <v>7.2</v>
      </c>
      <c r="AZ125" s="6">
        <v>7.7</v>
      </c>
      <c r="BA125" s="6">
        <v>7.2</v>
      </c>
      <c r="BB125" s="29">
        <v>7.23</v>
      </c>
      <c r="BC125" s="6">
        <v>-0.4</v>
      </c>
    </row>
    <row r="126" spans="1:58" ht="12.75" x14ac:dyDescent="0.2">
      <c r="A126" s="7">
        <v>17</v>
      </c>
      <c r="B126">
        <v>2</v>
      </c>
      <c r="C126" s="6">
        <f t="shared" si="24"/>
        <v>2505.1</v>
      </c>
      <c r="D126" s="6">
        <v>2513.1</v>
      </c>
      <c r="E126" s="6">
        <v>2505.1</v>
      </c>
      <c r="F126" s="29">
        <v>2503.39</v>
      </c>
      <c r="G126" s="6">
        <v>58.4</v>
      </c>
      <c r="I126" s="6">
        <f t="shared" si="25"/>
        <v>189.9</v>
      </c>
      <c r="J126" s="6">
        <v>206.7</v>
      </c>
      <c r="K126" s="6">
        <v>189.9</v>
      </c>
      <c r="L126" s="29">
        <v>191.26</v>
      </c>
      <c r="M126" s="6">
        <v>-11.1</v>
      </c>
      <c r="O126" s="6">
        <f t="shared" si="26"/>
        <v>456.9</v>
      </c>
      <c r="P126" s="6">
        <v>431.3</v>
      </c>
      <c r="Q126" s="6">
        <v>456.9</v>
      </c>
      <c r="R126" s="29">
        <v>457.62</v>
      </c>
      <c r="S126" s="6">
        <v>-8.8000000000000007</v>
      </c>
      <c r="V126" s="6">
        <v>3151.1</v>
      </c>
      <c r="W126" s="6">
        <v>3152</v>
      </c>
      <c r="X126" s="29">
        <v>3152.28</v>
      </c>
      <c r="Y126" s="6">
        <v>38.5</v>
      </c>
      <c r="AA126" s="6">
        <f t="shared" si="27"/>
        <v>2695.1</v>
      </c>
      <c r="AB126" s="6">
        <v>2719.8</v>
      </c>
      <c r="AC126" s="6">
        <v>2695.1</v>
      </c>
      <c r="AD126" s="29">
        <v>2694.65</v>
      </c>
      <c r="AE126" s="6">
        <v>47.3</v>
      </c>
      <c r="AG126" s="6">
        <f t="shared" si="28"/>
        <v>79.5</v>
      </c>
      <c r="AH126" s="6">
        <v>79.8</v>
      </c>
      <c r="AI126" s="6">
        <v>79.5</v>
      </c>
      <c r="AJ126" s="29">
        <v>79.42</v>
      </c>
      <c r="AK126" s="6">
        <v>0.9</v>
      </c>
      <c r="AM126" s="6">
        <f t="shared" si="29"/>
        <v>14.5</v>
      </c>
      <c r="AN126" s="6">
        <v>13.7</v>
      </c>
      <c r="AO126" s="6">
        <v>14.5</v>
      </c>
      <c r="AP126" s="29">
        <v>14.52</v>
      </c>
      <c r="AQ126" s="6">
        <v>-0.5</v>
      </c>
      <c r="AS126" s="6">
        <f t="shared" si="30"/>
        <v>85.5</v>
      </c>
      <c r="AT126" s="6">
        <v>86.3</v>
      </c>
      <c r="AU126" s="6">
        <v>85.5</v>
      </c>
      <c r="AV126" s="29">
        <v>85.48</v>
      </c>
      <c r="AW126" s="6">
        <v>0.5</v>
      </c>
      <c r="AY126" s="6">
        <f t="shared" si="31"/>
        <v>7</v>
      </c>
      <c r="AZ126" s="6">
        <v>7.6</v>
      </c>
      <c r="BA126" s="6">
        <v>7</v>
      </c>
      <c r="BB126" s="29">
        <v>7.1</v>
      </c>
      <c r="BC126" s="6">
        <v>-0.5</v>
      </c>
    </row>
    <row r="127" spans="1:58" ht="12.75" x14ac:dyDescent="0.2">
      <c r="A127" s="7">
        <v>17</v>
      </c>
      <c r="B127">
        <v>3</v>
      </c>
      <c r="C127" s="6">
        <f t="shared" si="24"/>
        <v>2516.5</v>
      </c>
      <c r="D127" s="6">
        <v>2553.1</v>
      </c>
      <c r="E127" s="6">
        <v>2516.5</v>
      </c>
      <c r="F127" s="29">
        <v>2516.1</v>
      </c>
      <c r="G127" s="6">
        <v>50.8</v>
      </c>
      <c r="I127" s="6">
        <f t="shared" si="25"/>
        <v>188.9</v>
      </c>
      <c r="J127" s="6">
        <v>174</v>
      </c>
      <c r="K127" s="6">
        <v>188.9</v>
      </c>
      <c r="L127" s="29">
        <v>187.14</v>
      </c>
      <c r="M127" s="6">
        <v>-16.5</v>
      </c>
      <c r="O127" s="6">
        <f t="shared" si="26"/>
        <v>454.6</v>
      </c>
      <c r="P127" s="6">
        <v>431.8</v>
      </c>
      <c r="Q127" s="6">
        <v>454.6</v>
      </c>
      <c r="R127" s="29">
        <v>457.08</v>
      </c>
      <c r="S127" s="6">
        <v>-2.2000000000000002</v>
      </c>
      <c r="V127" s="6">
        <v>3158.9</v>
      </c>
      <c r="W127" s="6">
        <v>3160</v>
      </c>
      <c r="X127" s="29">
        <v>3160.32</v>
      </c>
      <c r="Y127" s="6">
        <v>32.200000000000003</v>
      </c>
      <c r="AA127" s="6">
        <f t="shared" si="27"/>
        <v>2705.4</v>
      </c>
      <c r="AB127" s="6">
        <v>2727.1</v>
      </c>
      <c r="AC127" s="6">
        <v>2705.4</v>
      </c>
      <c r="AD127" s="29">
        <v>2703.24</v>
      </c>
      <c r="AE127" s="6">
        <v>34.299999999999997</v>
      </c>
      <c r="AG127" s="6">
        <f t="shared" si="28"/>
        <v>79.599999999999994</v>
      </c>
      <c r="AH127" s="6">
        <v>80.8</v>
      </c>
      <c r="AI127" s="6">
        <v>79.599999999999994</v>
      </c>
      <c r="AJ127" s="29">
        <v>79.62</v>
      </c>
      <c r="AK127" s="6">
        <v>0.8</v>
      </c>
      <c r="AM127" s="6">
        <f t="shared" si="29"/>
        <v>14.4</v>
      </c>
      <c r="AN127" s="6">
        <v>13.7</v>
      </c>
      <c r="AO127" s="6">
        <v>14.4</v>
      </c>
      <c r="AP127" s="29">
        <v>14.46</v>
      </c>
      <c r="AQ127" s="6">
        <v>-0.2</v>
      </c>
      <c r="AS127" s="6">
        <f t="shared" si="30"/>
        <v>85.6</v>
      </c>
      <c r="AT127" s="6">
        <v>86.3</v>
      </c>
      <c r="AU127" s="6">
        <v>85.6</v>
      </c>
      <c r="AV127" s="29">
        <v>85.54</v>
      </c>
      <c r="AW127" s="6">
        <v>0.2</v>
      </c>
      <c r="AY127" s="6">
        <f t="shared" si="31"/>
        <v>7</v>
      </c>
      <c r="AZ127" s="6">
        <v>6.4</v>
      </c>
      <c r="BA127" s="6">
        <v>7</v>
      </c>
      <c r="BB127" s="29">
        <v>6.92</v>
      </c>
      <c r="BC127" s="6">
        <v>-0.7</v>
      </c>
    </row>
    <row r="128" spans="1:58" ht="12.75" x14ac:dyDescent="0.2">
      <c r="A128" s="7">
        <v>17</v>
      </c>
      <c r="B128">
        <v>4</v>
      </c>
      <c r="C128" s="6">
        <f t="shared" si="24"/>
        <v>2527.5</v>
      </c>
      <c r="D128" s="6">
        <v>2515.9</v>
      </c>
      <c r="E128" s="6">
        <v>2527.5</v>
      </c>
      <c r="F128" s="29">
        <v>2528.1999999999998</v>
      </c>
      <c r="G128" s="6">
        <v>48.4</v>
      </c>
      <c r="I128" s="6">
        <f t="shared" si="25"/>
        <v>183</v>
      </c>
      <c r="J128" s="6">
        <v>167.7</v>
      </c>
      <c r="K128" s="6">
        <v>183</v>
      </c>
      <c r="L128" s="29">
        <v>182.08</v>
      </c>
      <c r="M128" s="6">
        <v>-20.2</v>
      </c>
      <c r="O128" s="6">
        <f t="shared" si="26"/>
        <v>457.6</v>
      </c>
      <c r="P128" s="6">
        <v>485.4</v>
      </c>
      <c r="Q128" s="6">
        <v>457.6</v>
      </c>
      <c r="R128" s="29">
        <v>457.52</v>
      </c>
      <c r="S128" s="6">
        <v>1.8</v>
      </c>
      <c r="V128" s="6">
        <v>3169</v>
      </c>
      <c r="W128" s="6">
        <v>3168</v>
      </c>
      <c r="X128" s="29">
        <v>3167.8</v>
      </c>
      <c r="Y128" s="6">
        <v>29.9</v>
      </c>
      <c r="AA128" s="6">
        <f t="shared" si="27"/>
        <v>2710.4</v>
      </c>
      <c r="AB128" s="6">
        <v>2683.7</v>
      </c>
      <c r="AC128" s="6">
        <v>2710.4</v>
      </c>
      <c r="AD128" s="29">
        <v>2710.28</v>
      </c>
      <c r="AE128" s="6">
        <v>28.2</v>
      </c>
      <c r="AG128" s="6">
        <f t="shared" si="28"/>
        <v>79.8</v>
      </c>
      <c r="AH128" s="6">
        <v>79.400000000000006</v>
      </c>
      <c r="AI128" s="6">
        <v>79.8</v>
      </c>
      <c r="AJ128" s="29">
        <v>79.81</v>
      </c>
      <c r="AK128" s="6">
        <v>0.8</v>
      </c>
      <c r="AM128" s="6">
        <f t="shared" si="29"/>
        <v>14.4</v>
      </c>
      <c r="AN128" s="6">
        <v>15.3</v>
      </c>
      <c r="AO128" s="6">
        <v>14.4</v>
      </c>
      <c r="AP128" s="29">
        <v>14.44</v>
      </c>
      <c r="AQ128" s="6">
        <v>-0.1</v>
      </c>
      <c r="AS128" s="6">
        <f t="shared" si="30"/>
        <v>85.6</v>
      </c>
      <c r="AT128" s="6">
        <v>84.7</v>
      </c>
      <c r="AU128" s="6">
        <v>85.6</v>
      </c>
      <c r="AV128" s="29">
        <v>85.56</v>
      </c>
      <c r="AW128" s="6">
        <v>0.1</v>
      </c>
      <c r="AY128" s="6">
        <f t="shared" si="31"/>
        <v>6.8</v>
      </c>
      <c r="AZ128" s="6">
        <v>6.3</v>
      </c>
      <c r="BA128" s="6">
        <v>6.8</v>
      </c>
      <c r="BB128" s="29">
        <v>6.72</v>
      </c>
      <c r="BC128" s="6">
        <v>-0.8</v>
      </c>
    </row>
    <row r="129" spans="1:58" ht="12.75" x14ac:dyDescent="0.2">
      <c r="A129" s="7"/>
      <c r="B129">
        <v>1</v>
      </c>
      <c r="C129" s="6">
        <f t="shared" si="24"/>
        <v>2543</v>
      </c>
      <c r="D129" s="6">
        <v>2509.5</v>
      </c>
      <c r="E129" s="6">
        <v>2543</v>
      </c>
      <c r="F129" s="29">
        <v>2540.29</v>
      </c>
      <c r="G129" s="6">
        <v>48.4</v>
      </c>
      <c r="I129" s="6">
        <f t="shared" si="25"/>
        <v>171.5</v>
      </c>
      <c r="J129" s="6">
        <v>184.7</v>
      </c>
      <c r="K129" s="6">
        <v>171.5</v>
      </c>
      <c r="L129" s="29">
        <v>178.16</v>
      </c>
      <c r="M129" s="6">
        <v>-15.7</v>
      </c>
      <c r="O129" s="6">
        <f t="shared" si="26"/>
        <v>460.3</v>
      </c>
      <c r="P129" s="6">
        <v>481.7</v>
      </c>
      <c r="Q129" s="6">
        <v>460.3</v>
      </c>
      <c r="R129" s="29">
        <v>456.55</v>
      </c>
      <c r="S129" s="6">
        <v>-3.9</v>
      </c>
      <c r="V129" s="6">
        <v>3175.9</v>
      </c>
      <c r="W129" s="6">
        <v>3174.9</v>
      </c>
      <c r="X129" s="29">
        <v>3175</v>
      </c>
      <c r="Y129" s="6">
        <v>28.8</v>
      </c>
      <c r="AA129" s="6">
        <f t="shared" si="27"/>
        <v>2714.6</v>
      </c>
      <c r="AB129" s="6">
        <v>2694.2</v>
      </c>
      <c r="AC129" s="6">
        <v>2714.6</v>
      </c>
      <c r="AD129" s="29">
        <v>2718.45</v>
      </c>
      <c r="AE129" s="6">
        <v>32.700000000000003</v>
      </c>
      <c r="AG129" s="6">
        <f t="shared" si="28"/>
        <v>80.099999999999994</v>
      </c>
      <c r="AH129" s="6">
        <v>79</v>
      </c>
      <c r="AI129" s="6">
        <v>80.099999999999994</v>
      </c>
      <c r="AJ129" s="29">
        <v>80.010000000000005</v>
      </c>
      <c r="AK129" s="6">
        <v>0.8</v>
      </c>
      <c r="AM129" s="6">
        <f t="shared" si="29"/>
        <v>14.5</v>
      </c>
      <c r="AN129" s="6">
        <v>15.2</v>
      </c>
      <c r="AO129" s="6">
        <v>14.5</v>
      </c>
      <c r="AP129" s="29">
        <v>14.38</v>
      </c>
      <c r="AQ129" s="6">
        <v>-0.3</v>
      </c>
      <c r="AS129" s="6">
        <f t="shared" si="30"/>
        <v>85.5</v>
      </c>
      <c r="AT129" s="6">
        <v>84.8</v>
      </c>
      <c r="AU129" s="6">
        <v>85.5</v>
      </c>
      <c r="AV129" s="29">
        <v>85.62</v>
      </c>
      <c r="AW129" s="6">
        <v>0.3</v>
      </c>
      <c r="AY129" s="6">
        <f t="shared" si="31"/>
        <v>6.3</v>
      </c>
      <c r="AZ129" s="6">
        <v>6.9</v>
      </c>
      <c r="BA129" s="6">
        <v>6.3</v>
      </c>
      <c r="BB129" s="29">
        <v>6.55</v>
      </c>
      <c r="BC129" s="6">
        <v>-0.7</v>
      </c>
    </row>
    <row r="130" spans="1:58" ht="12.75" x14ac:dyDescent="0.2">
      <c r="A130" s="7">
        <v>18</v>
      </c>
      <c r="B130">
        <v>2</v>
      </c>
      <c r="C130" s="6">
        <f t="shared" si="24"/>
        <v>2548.4</v>
      </c>
      <c r="D130" s="6">
        <v>2556.4</v>
      </c>
      <c r="E130" s="6">
        <v>2548.4</v>
      </c>
      <c r="F130" s="29">
        <v>2550.5700000000002</v>
      </c>
      <c r="G130" s="6">
        <v>41.1</v>
      </c>
      <c r="I130" s="6">
        <f t="shared" si="25"/>
        <v>181.2</v>
      </c>
      <c r="J130" s="6">
        <v>197.4</v>
      </c>
      <c r="K130" s="6">
        <v>181.2</v>
      </c>
      <c r="L130" s="29">
        <v>177.67</v>
      </c>
      <c r="M130" s="6">
        <v>-1.9</v>
      </c>
      <c r="O130" s="6">
        <f t="shared" si="26"/>
        <v>452.3</v>
      </c>
      <c r="P130" s="6">
        <v>427.3</v>
      </c>
      <c r="Q130" s="6">
        <v>452.3</v>
      </c>
      <c r="R130" s="29">
        <v>453.58</v>
      </c>
      <c r="S130" s="6">
        <v>-11.9</v>
      </c>
      <c r="V130" s="6">
        <v>3181.1</v>
      </c>
      <c r="W130" s="6">
        <v>3182</v>
      </c>
      <c r="X130" s="29">
        <v>3181.82</v>
      </c>
      <c r="Y130" s="6">
        <v>27.3</v>
      </c>
      <c r="AA130" s="6">
        <f t="shared" si="27"/>
        <v>2729.6</v>
      </c>
      <c r="AB130" s="6">
        <v>2753.9</v>
      </c>
      <c r="AC130" s="6">
        <v>2729.6</v>
      </c>
      <c r="AD130" s="29">
        <v>2728.24</v>
      </c>
      <c r="AE130" s="6">
        <v>39.200000000000003</v>
      </c>
      <c r="AG130" s="6">
        <f t="shared" si="28"/>
        <v>80.099999999999994</v>
      </c>
      <c r="AH130" s="6">
        <v>80.400000000000006</v>
      </c>
      <c r="AI130" s="6">
        <v>80.099999999999994</v>
      </c>
      <c r="AJ130" s="29">
        <v>80.16</v>
      </c>
      <c r="AK130" s="6">
        <v>0.6</v>
      </c>
      <c r="AM130" s="6">
        <f t="shared" si="29"/>
        <v>14.2</v>
      </c>
      <c r="AN130" s="6">
        <v>13.4</v>
      </c>
      <c r="AO130" s="6">
        <v>14.2</v>
      </c>
      <c r="AP130" s="29">
        <v>14.26</v>
      </c>
      <c r="AQ130" s="6">
        <v>-0.5</v>
      </c>
      <c r="AS130" s="6">
        <f t="shared" si="30"/>
        <v>85.8</v>
      </c>
      <c r="AT130" s="6">
        <v>86.6</v>
      </c>
      <c r="AU130" s="6">
        <v>85.8</v>
      </c>
      <c r="AV130" s="29">
        <v>85.74</v>
      </c>
      <c r="AW130" s="6">
        <v>0.5</v>
      </c>
      <c r="AY130" s="6">
        <f t="shared" si="31"/>
        <v>6.6</v>
      </c>
      <c r="AZ130" s="6">
        <v>7.2</v>
      </c>
      <c r="BA130" s="6">
        <v>6.6</v>
      </c>
      <c r="BB130" s="29">
        <v>6.51</v>
      </c>
      <c r="BC130" s="6">
        <v>-0.2</v>
      </c>
    </row>
    <row r="131" spans="1:58" ht="12.75" x14ac:dyDescent="0.2">
      <c r="A131" s="7">
        <v>18</v>
      </c>
      <c r="B131">
        <v>3</v>
      </c>
      <c r="C131" s="6">
        <f t="shared" si="24"/>
        <v>2558.1999999999998</v>
      </c>
      <c r="D131" s="6">
        <v>2594.4</v>
      </c>
      <c r="E131" s="6">
        <v>2558.1999999999998</v>
      </c>
      <c r="F131" s="29">
        <v>2558.23</v>
      </c>
      <c r="G131" s="6">
        <v>30.6</v>
      </c>
      <c r="I131" s="6">
        <f t="shared" si="25"/>
        <v>177.7</v>
      </c>
      <c r="J131" s="6">
        <v>163.80000000000001</v>
      </c>
      <c r="K131" s="6">
        <v>177.7</v>
      </c>
      <c r="L131" s="29">
        <v>179.7</v>
      </c>
      <c r="M131" s="6">
        <v>8.1</v>
      </c>
      <c r="O131" s="6">
        <f t="shared" si="26"/>
        <v>452.8</v>
      </c>
      <c r="P131" s="6">
        <v>429.4</v>
      </c>
      <c r="Q131" s="6">
        <v>452.8</v>
      </c>
      <c r="R131" s="29">
        <v>450.81</v>
      </c>
      <c r="S131" s="6">
        <v>-11.1</v>
      </c>
      <c r="V131" s="6">
        <v>3187.6</v>
      </c>
      <c r="W131" s="6">
        <v>3188.7</v>
      </c>
      <c r="X131" s="29">
        <v>3188.74</v>
      </c>
      <c r="Y131" s="6">
        <v>27.7</v>
      </c>
      <c r="AA131" s="6">
        <f t="shared" si="27"/>
        <v>2735.9</v>
      </c>
      <c r="AB131" s="6">
        <v>2758.2</v>
      </c>
      <c r="AC131" s="6">
        <v>2735.9</v>
      </c>
      <c r="AD131" s="29">
        <v>2737.93</v>
      </c>
      <c r="AE131" s="6">
        <v>38.799999999999997</v>
      </c>
      <c r="AG131" s="6">
        <f t="shared" si="28"/>
        <v>80.2</v>
      </c>
      <c r="AH131" s="6">
        <v>81.400000000000006</v>
      </c>
      <c r="AI131" s="6">
        <v>80.2</v>
      </c>
      <c r="AJ131" s="29">
        <v>80.23</v>
      </c>
      <c r="AK131" s="6">
        <v>0.3</v>
      </c>
      <c r="AM131" s="6">
        <f t="shared" si="29"/>
        <v>14.2</v>
      </c>
      <c r="AN131" s="6">
        <v>13.5</v>
      </c>
      <c r="AO131" s="6">
        <v>14.2</v>
      </c>
      <c r="AP131" s="29">
        <v>14.14</v>
      </c>
      <c r="AQ131" s="6">
        <v>-0.5</v>
      </c>
      <c r="AS131" s="6">
        <f t="shared" si="30"/>
        <v>85.8</v>
      </c>
      <c r="AT131" s="6">
        <v>86.5</v>
      </c>
      <c r="AU131" s="6">
        <v>85.8</v>
      </c>
      <c r="AV131" s="29">
        <v>85.86</v>
      </c>
      <c r="AW131" s="6">
        <v>0.5</v>
      </c>
      <c r="AY131" s="6">
        <f t="shared" si="31"/>
        <v>6.5</v>
      </c>
      <c r="AZ131" s="6">
        <v>5.9</v>
      </c>
      <c r="BA131" s="6">
        <v>6.5</v>
      </c>
      <c r="BB131" s="29">
        <v>6.56</v>
      </c>
      <c r="BC131" s="6">
        <v>0.2</v>
      </c>
    </row>
    <row r="132" spans="1:58" ht="12.75" x14ac:dyDescent="0.2">
      <c r="A132" s="7">
        <v>18</v>
      </c>
      <c r="B132">
        <v>4</v>
      </c>
      <c r="C132" s="6">
        <f t="shared" si="24"/>
        <v>2561.6</v>
      </c>
      <c r="D132" s="6">
        <v>2549.8000000000002</v>
      </c>
      <c r="E132" s="6">
        <v>2561.6</v>
      </c>
      <c r="F132" s="29">
        <v>2563.8000000000002</v>
      </c>
      <c r="G132" s="6">
        <v>22.3</v>
      </c>
      <c r="I132" s="6">
        <f t="shared" si="25"/>
        <v>185.6</v>
      </c>
      <c r="J132" s="6">
        <v>169.4</v>
      </c>
      <c r="K132" s="6">
        <v>185.6</v>
      </c>
      <c r="L132" s="29">
        <v>181.12</v>
      </c>
      <c r="M132" s="6">
        <v>5.7</v>
      </c>
      <c r="O132" s="6">
        <f t="shared" si="26"/>
        <v>448.6</v>
      </c>
      <c r="P132" s="6">
        <v>477.5</v>
      </c>
      <c r="Q132" s="6">
        <v>448.6</v>
      </c>
      <c r="R132" s="29">
        <v>451.39</v>
      </c>
      <c r="S132" s="6">
        <v>2.2999999999999998</v>
      </c>
      <c r="V132" s="6">
        <v>3196.7</v>
      </c>
      <c r="W132" s="6">
        <v>3195.9</v>
      </c>
      <c r="X132" s="29">
        <v>3196.32</v>
      </c>
      <c r="Y132" s="6">
        <v>30.3</v>
      </c>
      <c r="AA132" s="6">
        <f t="shared" si="27"/>
        <v>2747.2</v>
      </c>
      <c r="AB132" s="6">
        <v>2719.2</v>
      </c>
      <c r="AC132" s="6">
        <v>2747.2</v>
      </c>
      <c r="AD132" s="29">
        <v>2744.93</v>
      </c>
      <c r="AE132" s="6">
        <v>28</v>
      </c>
      <c r="AG132" s="6">
        <f t="shared" si="28"/>
        <v>80.2</v>
      </c>
      <c r="AH132" s="6">
        <v>79.8</v>
      </c>
      <c r="AI132" s="6">
        <v>80.2</v>
      </c>
      <c r="AJ132" s="29">
        <v>80.209999999999994</v>
      </c>
      <c r="AK132" s="6">
        <v>-0.1</v>
      </c>
      <c r="AM132" s="6">
        <f t="shared" si="29"/>
        <v>14</v>
      </c>
      <c r="AN132" s="6">
        <v>14.9</v>
      </c>
      <c r="AO132" s="6">
        <v>14</v>
      </c>
      <c r="AP132" s="29">
        <v>14.12</v>
      </c>
      <c r="AQ132" s="6">
        <v>-0.1</v>
      </c>
      <c r="AS132" s="6">
        <f t="shared" si="30"/>
        <v>86</v>
      </c>
      <c r="AT132" s="6">
        <v>85.1</v>
      </c>
      <c r="AU132" s="6">
        <v>86</v>
      </c>
      <c r="AV132" s="29">
        <v>85.88</v>
      </c>
      <c r="AW132" s="6">
        <v>0.1</v>
      </c>
      <c r="AY132" s="6">
        <f t="shared" si="31"/>
        <v>6.8</v>
      </c>
      <c r="AZ132" s="6">
        <v>6.2</v>
      </c>
      <c r="BA132" s="6">
        <v>6.8</v>
      </c>
      <c r="BB132" s="29">
        <v>6.6</v>
      </c>
      <c r="BC132" s="6">
        <v>0.1</v>
      </c>
    </row>
    <row r="133" spans="1:58" ht="12.75" x14ac:dyDescent="0.2">
      <c r="A133" s="7"/>
      <c r="B133">
        <v>1</v>
      </c>
      <c r="C133" s="6">
        <f t="shared" ref="C133:C164" si="32">$B$2*E133+(1-$B$2)*D133</f>
        <v>2568.1999999999998</v>
      </c>
      <c r="D133" s="6">
        <v>2536.1999999999998</v>
      </c>
      <c r="E133" s="6">
        <v>2568.1999999999998</v>
      </c>
      <c r="F133" s="29">
        <v>2568.7800000000002</v>
      </c>
      <c r="G133" s="6">
        <v>19.899999999999999</v>
      </c>
      <c r="I133" s="6">
        <f t="shared" ref="I133:I164" si="33">$B$2*K133+(1-$B$2)*J133</f>
        <v>185.2</v>
      </c>
      <c r="J133" s="6">
        <v>198.4</v>
      </c>
      <c r="K133" s="6">
        <v>185.2</v>
      </c>
      <c r="L133" s="29">
        <v>182.43</v>
      </c>
      <c r="M133" s="6">
        <v>5.2</v>
      </c>
      <c r="O133" s="6">
        <f t="shared" ref="O133:O164" si="34">$B$2*Q133+(1-$B$2)*P133</f>
        <v>451.4</v>
      </c>
      <c r="P133" s="6">
        <v>471.2</v>
      </c>
      <c r="Q133" s="6">
        <v>451.4</v>
      </c>
      <c r="R133" s="29">
        <v>453.38</v>
      </c>
      <c r="S133" s="6">
        <v>8</v>
      </c>
      <c r="V133" s="6">
        <v>3205.8</v>
      </c>
      <c r="W133" s="6">
        <v>3204.8</v>
      </c>
      <c r="X133" s="29">
        <v>3204.59</v>
      </c>
      <c r="Y133" s="6">
        <v>33.1</v>
      </c>
      <c r="AA133" s="6">
        <f t="shared" ref="AA133:AA164" si="35">$B$2*AC133+(1-$B$2)*AB133</f>
        <v>2753.4</v>
      </c>
      <c r="AB133" s="6">
        <v>2734.6</v>
      </c>
      <c r="AC133" s="6">
        <v>2753.4</v>
      </c>
      <c r="AD133" s="29">
        <v>2751.21</v>
      </c>
      <c r="AE133" s="6">
        <v>25.1</v>
      </c>
      <c r="AG133" s="6">
        <f t="shared" ref="AG133:AG164" si="36">$B$2*AI133+(1-$B$2)*AH133</f>
        <v>80.099999999999994</v>
      </c>
      <c r="AH133" s="6">
        <v>79.099999999999994</v>
      </c>
      <c r="AI133" s="6">
        <v>80.099999999999994</v>
      </c>
      <c r="AJ133" s="29">
        <v>80.16</v>
      </c>
      <c r="AK133" s="6">
        <v>-0.2</v>
      </c>
      <c r="AM133" s="6">
        <f t="shared" ref="AM133:AM164" si="37">$B$2*AO133+(1-$B$2)*AN133</f>
        <v>14.1</v>
      </c>
      <c r="AN133" s="6">
        <v>14.7</v>
      </c>
      <c r="AO133" s="6">
        <v>14.1</v>
      </c>
      <c r="AP133" s="29">
        <v>14.15</v>
      </c>
      <c r="AQ133" s="6">
        <v>0.1</v>
      </c>
      <c r="AS133" s="6">
        <f t="shared" ref="AS133:AS164" si="38">$B$2*AU133+(1-$B$2)*AT133</f>
        <v>85.9</v>
      </c>
      <c r="AT133" s="6">
        <v>85.3</v>
      </c>
      <c r="AU133" s="6">
        <v>85.9</v>
      </c>
      <c r="AV133" s="29">
        <v>85.85</v>
      </c>
      <c r="AW133" s="6">
        <v>-0.1</v>
      </c>
      <c r="AY133" s="6">
        <f t="shared" ref="AY133:AY164" si="39">$B$2*BA133+(1-$B$2)*AZ133</f>
        <v>6.7</v>
      </c>
      <c r="AZ133" s="6">
        <v>7.3</v>
      </c>
      <c r="BA133" s="6">
        <v>6.7</v>
      </c>
      <c r="BB133" s="29">
        <v>6.63</v>
      </c>
      <c r="BC133" s="6">
        <v>0.1</v>
      </c>
    </row>
    <row r="134" spans="1:58" ht="12.75" x14ac:dyDescent="0.2">
      <c r="A134" s="7">
        <v>19</v>
      </c>
      <c r="B134">
        <v>2</v>
      </c>
      <c r="C134" s="6">
        <f t="shared" si="32"/>
        <v>2573.1</v>
      </c>
      <c r="D134" s="6">
        <v>2580.8000000000002</v>
      </c>
      <c r="E134" s="6">
        <v>2573.1</v>
      </c>
      <c r="F134" s="29">
        <v>2573.79</v>
      </c>
      <c r="G134" s="6">
        <v>20</v>
      </c>
      <c r="I134" s="6">
        <f t="shared" si="33"/>
        <v>179.4</v>
      </c>
      <c r="J134" s="6">
        <v>195.8</v>
      </c>
      <c r="K134" s="6">
        <v>179.4</v>
      </c>
      <c r="L134" s="29">
        <v>185.61</v>
      </c>
      <c r="M134" s="6">
        <v>12.7</v>
      </c>
      <c r="O134" s="6">
        <f t="shared" si="34"/>
        <v>460.5</v>
      </c>
      <c r="P134" s="6">
        <v>435.7</v>
      </c>
      <c r="Q134" s="6">
        <v>460.5</v>
      </c>
      <c r="R134" s="29">
        <v>453.61</v>
      </c>
      <c r="S134" s="6">
        <v>0.9</v>
      </c>
      <c r="V134" s="6">
        <v>3212.3</v>
      </c>
      <c r="W134" s="6">
        <v>3213</v>
      </c>
      <c r="X134" s="29">
        <v>3213.01</v>
      </c>
      <c r="Y134" s="6">
        <v>33.700000000000003</v>
      </c>
      <c r="AA134" s="6">
        <f t="shared" si="35"/>
        <v>2752.5</v>
      </c>
      <c r="AB134" s="6">
        <v>2776.7</v>
      </c>
      <c r="AC134" s="6">
        <v>2752.5</v>
      </c>
      <c r="AD134" s="29">
        <v>2759.4</v>
      </c>
      <c r="AE134" s="6">
        <v>32.799999999999997</v>
      </c>
      <c r="AG134" s="6">
        <f t="shared" si="36"/>
        <v>80.099999999999994</v>
      </c>
      <c r="AH134" s="6">
        <v>80.3</v>
      </c>
      <c r="AI134" s="6">
        <v>80.099999999999994</v>
      </c>
      <c r="AJ134" s="29">
        <v>80.11</v>
      </c>
      <c r="AK134" s="6">
        <v>-0.2</v>
      </c>
      <c r="AM134" s="6">
        <f t="shared" si="37"/>
        <v>14.3</v>
      </c>
      <c r="AN134" s="6">
        <v>13.6</v>
      </c>
      <c r="AO134" s="6">
        <v>14.3</v>
      </c>
      <c r="AP134" s="29">
        <v>14.12</v>
      </c>
      <c r="AQ134" s="6">
        <v>-0.1</v>
      </c>
      <c r="AS134" s="6">
        <f t="shared" si="38"/>
        <v>85.7</v>
      </c>
      <c r="AT134" s="6">
        <v>86.4</v>
      </c>
      <c r="AU134" s="6">
        <v>85.7</v>
      </c>
      <c r="AV134" s="29">
        <v>85.88</v>
      </c>
      <c r="AW134" s="6">
        <v>0.1</v>
      </c>
      <c r="AY134" s="6">
        <f t="shared" si="39"/>
        <v>6.5</v>
      </c>
      <c r="AZ134" s="6">
        <v>7.1</v>
      </c>
      <c r="BA134" s="6">
        <v>6.5</v>
      </c>
      <c r="BB134" s="29">
        <v>6.73</v>
      </c>
      <c r="BC134" s="6">
        <v>0.4</v>
      </c>
    </row>
    <row r="135" spans="1:58" ht="12.75" x14ac:dyDescent="0.2">
      <c r="A135" s="7">
        <v>19</v>
      </c>
      <c r="B135">
        <v>3</v>
      </c>
      <c r="C135" s="6">
        <f t="shared" si="32"/>
        <v>2587.1</v>
      </c>
      <c r="D135" s="6">
        <v>2622.3</v>
      </c>
      <c r="E135" s="6">
        <v>2587.1</v>
      </c>
      <c r="F135" s="29">
        <v>2577.85</v>
      </c>
      <c r="G135" s="6">
        <v>16.3</v>
      </c>
      <c r="I135" s="6">
        <f t="shared" si="33"/>
        <v>192.9</v>
      </c>
      <c r="J135" s="6">
        <v>179.7</v>
      </c>
      <c r="K135" s="6">
        <v>192.9</v>
      </c>
      <c r="L135" s="29">
        <v>191.34</v>
      </c>
      <c r="M135" s="6">
        <v>22.9</v>
      </c>
      <c r="O135" s="6">
        <f t="shared" si="34"/>
        <v>440.6</v>
      </c>
      <c r="P135" s="6">
        <v>417.5</v>
      </c>
      <c r="Q135" s="6">
        <v>440.6</v>
      </c>
      <c r="R135" s="29">
        <v>451.43</v>
      </c>
      <c r="S135" s="6">
        <v>-8.6999999999999993</v>
      </c>
      <c r="V135" s="6">
        <v>3219.5</v>
      </c>
      <c r="W135" s="6">
        <v>3220.6</v>
      </c>
      <c r="X135" s="29">
        <v>3220.62</v>
      </c>
      <c r="Y135" s="6">
        <v>30.4</v>
      </c>
      <c r="AA135" s="6">
        <f t="shared" si="35"/>
        <v>2780</v>
      </c>
      <c r="AB135" s="6">
        <v>2802</v>
      </c>
      <c r="AC135" s="6">
        <v>2780</v>
      </c>
      <c r="AD135" s="29">
        <v>2769.19</v>
      </c>
      <c r="AE135" s="6">
        <v>39.200000000000003</v>
      </c>
      <c r="AG135" s="6">
        <f t="shared" si="36"/>
        <v>80.3</v>
      </c>
      <c r="AH135" s="6">
        <v>81.5</v>
      </c>
      <c r="AI135" s="6">
        <v>80.3</v>
      </c>
      <c r="AJ135" s="29">
        <v>80.040000000000006</v>
      </c>
      <c r="AK135" s="6">
        <v>-0.3</v>
      </c>
      <c r="AM135" s="6">
        <f t="shared" si="37"/>
        <v>13.7</v>
      </c>
      <c r="AN135" s="6">
        <v>13</v>
      </c>
      <c r="AO135" s="6">
        <v>13.7</v>
      </c>
      <c r="AP135" s="29">
        <v>14.02</v>
      </c>
      <c r="AQ135" s="6">
        <v>-0.4</v>
      </c>
      <c r="AS135" s="6">
        <f t="shared" si="38"/>
        <v>86.3</v>
      </c>
      <c r="AT135" s="6">
        <v>87</v>
      </c>
      <c r="AU135" s="6">
        <v>86.3</v>
      </c>
      <c r="AV135" s="29">
        <v>85.98</v>
      </c>
      <c r="AW135" s="6">
        <v>0.4</v>
      </c>
      <c r="AY135" s="6">
        <f t="shared" si="39"/>
        <v>6.9</v>
      </c>
      <c r="AZ135" s="6">
        <v>6.4</v>
      </c>
      <c r="BA135" s="6">
        <v>6.9</v>
      </c>
      <c r="BB135" s="29">
        <v>6.91</v>
      </c>
      <c r="BC135" s="6">
        <v>0.7</v>
      </c>
    </row>
    <row r="136" spans="1:58" ht="12.75" x14ac:dyDescent="0.2">
      <c r="A136" s="7">
        <v>19</v>
      </c>
      <c r="B136">
        <v>4</v>
      </c>
      <c r="C136" s="6">
        <f t="shared" si="32"/>
        <v>2576.3000000000002</v>
      </c>
      <c r="D136" s="6">
        <v>2564.9</v>
      </c>
      <c r="E136" s="6">
        <v>2576.3000000000002</v>
      </c>
      <c r="F136" s="29">
        <v>2581.71</v>
      </c>
      <c r="G136" s="6">
        <v>15.4</v>
      </c>
      <c r="I136" s="6">
        <f t="shared" si="33"/>
        <v>193.2</v>
      </c>
      <c r="J136" s="6">
        <v>176.3</v>
      </c>
      <c r="K136" s="6">
        <v>193.2</v>
      </c>
      <c r="L136" s="29">
        <v>198.26</v>
      </c>
      <c r="M136" s="6">
        <v>27.7</v>
      </c>
      <c r="O136" s="6">
        <f t="shared" si="34"/>
        <v>457.7</v>
      </c>
      <c r="P136" s="6">
        <v>486.8</v>
      </c>
      <c r="Q136" s="6">
        <v>457.7</v>
      </c>
      <c r="R136" s="29">
        <v>446.96</v>
      </c>
      <c r="S136" s="6">
        <v>-17.899999999999999</v>
      </c>
      <c r="V136" s="6">
        <v>3228</v>
      </c>
      <c r="W136" s="6">
        <v>3227.3</v>
      </c>
      <c r="X136" s="29">
        <v>3226.93</v>
      </c>
      <c r="Y136" s="6">
        <v>25.2</v>
      </c>
      <c r="AA136" s="6">
        <f t="shared" si="35"/>
        <v>2769.5</v>
      </c>
      <c r="AB136" s="6">
        <v>2741.2</v>
      </c>
      <c r="AC136" s="6">
        <v>2769.5</v>
      </c>
      <c r="AD136" s="29">
        <v>2779.97</v>
      </c>
      <c r="AE136" s="6">
        <v>43.1</v>
      </c>
      <c r="AG136" s="6">
        <f t="shared" si="36"/>
        <v>79.8</v>
      </c>
      <c r="AH136" s="6">
        <v>79.5</v>
      </c>
      <c r="AI136" s="6">
        <v>79.8</v>
      </c>
      <c r="AJ136" s="29">
        <v>80.010000000000005</v>
      </c>
      <c r="AK136" s="6">
        <v>-0.1</v>
      </c>
      <c r="AM136" s="6">
        <f t="shared" si="37"/>
        <v>14.2</v>
      </c>
      <c r="AN136" s="6">
        <v>15.1</v>
      </c>
      <c r="AO136" s="6">
        <v>14.2</v>
      </c>
      <c r="AP136" s="29">
        <v>13.85</v>
      </c>
      <c r="AQ136" s="6">
        <v>-0.7</v>
      </c>
      <c r="AS136" s="6">
        <f t="shared" si="38"/>
        <v>85.8</v>
      </c>
      <c r="AT136" s="6">
        <v>84.9</v>
      </c>
      <c r="AU136" s="6">
        <v>85.8</v>
      </c>
      <c r="AV136" s="29">
        <v>86.15</v>
      </c>
      <c r="AW136" s="6">
        <v>0.7</v>
      </c>
      <c r="AY136" s="6">
        <f t="shared" si="39"/>
        <v>7</v>
      </c>
      <c r="AZ136" s="6">
        <v>6.4</v>
      </c>
      <c r="BA136" s="6">
        <v>7</v>
      </c>
      <c r="BB136" s="29">
        <v>7.13</v>
      </c>
      <c r="BC136" s="6">
        <v>0.9</v>
      </c>
      <c r="BE136" s="26"/>
    </row>
    <row r="137" spans="1:58" ht="12.75" x14ac:dyDescent="0.2">
      <c r="A137" s="7"/>
      <c r="B137">
        <v>1</v>
      </c>
      <c r="C137" s="6">
        <f t="shared" si="32"/>
        <v>2578.6999999999998</v>
      </c>
      <c r="D137" s="6">
        <v>2547.6999999999998</v>
      </c>
      <c r="E137" s="6">
        <v>2578.6999999999998</v>
      </c>
      <c r="F137" s="29">
        <v>2575.5100000000002</v>
      </c>
      <c r="G137" s="6">
        <v>-24.8</v>
      </c>
      <c r="I137" s="6">
        <f t="shared" si="33"/>
        <v>204.2</v>
      </c>
      <c r="J137" s="6">
        <v>217.6</v>
      </c>
      <c r="K137" s="6">
        <v>204.2</v>
      </c>
      <c r="L137" s="29">
        <v>202.05</v>
      </c>
      <c r="M137" s="6">
        <v>15.1</v>
      </c>
      <c r="O137" s="6">
        <f t="shared" si="34"/>
        <v>448.8</v>
      </c>
      <c r="P137" s="6">
        <v>467.4</v>
      </c>
      <c r="Q137" s="6">
        <v>448.8</v>
      </c>
      <c r="R137" s="29">
        <v>454.47</v>
      </c>
      <c r="S137" s="6">
        <v>30</v>
      </c>
      <c r="V137" s="6">
        <v>3232.6</v>
      </c>
      <c r="W137" s="6">
        <v>3231.7</v>
      </c>
      <c r="X137" s="29">
        <v>3232.02</v>
      </c>
      <c r="Y137" s="6">
        <v>20.399999999999999</v>
      </c>
      <c r="AA137" s="6">
        <f t="shared" si="35"/>
        <v>2782.9</v>
      </c>
      <c r="AB137" s="6">
        <v>2765.3</v>
      </c>
      <c r="AC137" s="6">
        <v>2782.9</v>
      </c>
      <c r="AD137" s="29">
        <v>2777.55</v>
      </c>
      <c r="AE137" s="6">
        <v>-9.6999999999999993</v>
      </c>
      <c r="AG137" s="6">
        <f t="shared" si="36"/>
        <v>79.8</v>
      </c>
      <c r="AH137" s="6">
        <v>78.8</v>
      </c>
      <c r="AI137" s="6">
        <v>79.8</v>
      </c>
      <c r="AJ137" s="29">
        <v>79.69</v>
      </c>
      <c r="AK137" s="6">
        <v>-1.3</v>
      </c>
      <c r="AM137" s="6">
        <f t="shared" si="37"/>
        <v>13.9</v>
      </c>
      <c r="AN137" s="6">
        <v>14.5</v>
      </c>
      <c r="AO137" s="6">
        <v>13.9</v>
      </c>
      <c r="AP137" s="29">
        <v>14.06</v>
      </c>
      <c r="AQ137" s="6">
        <v>0.8</v>
      </c>
      <c r="AS137" s="6">
        <f t="shared" si="38"/>
        <v>86.1</v>
      </c>
      <c r="AT137" s="6">
        <v>85.5</v>
      </c>
      <c r="AU137" s="6">
        <v>86.1</v>
      </c>
      <c r="AV137" s="29">
        <v>85.94</v>
      </c>
      <c r="AW137" s="6">
        <v>-0.8</v>
      </c>
      <c r="AY137" s="6">
        <f t="shared" si="39"/>
        <v>7.3</v>
      </c>
      <c r="AZ137" s="6">
        <v>7.9</v>
      </c>
      <c r="BA137" s="6">
        <v>7.3</v>
      </c>
      <c r="BB137" s="29">
        <v>7.27</v>
      </c>
      <c r="BC137" s="6">
        <v>0.6</v>
      </c>
      <c r="BE137" s="26"/>
    </row>
    <row r="138" spans="1:58" ht="12.75" x14ac:dyDescent="0.2">
      <c r="A138" s="7">
        <v>20</v>
      </c>
      <c r="B138">
        <v>2</v>
      </c>
      <c r="C138" s="6">
        <f t="shared" si="32"/>
        <v>2534.6999999999998</v>
      </c>
      <c r="D138" s="6">
        <v>2541.8000000000002</v>
      </c>
      <c r="E138" s="6">
        <v>2534.6999999999998</v>
      </c>
      <c r="F138" s="29">
        <v>2533.4299999999998</v>
      </c>
      <c r="G138" s="6">
        <v>-168.3</v>
      </c>
      <c r="I138" s="6">
        <f t="shared" si="33"/>
        <v>245.4</v>
      </c>
      <c r="J138" s="6">
        <v>262.10000000000002</v>
      </c>
      <c r="K138" s="6">
        <v>245.4</v>
      </c>
      <c r="L138" s="29">
        <v>243.07</v>
      </c>
      <c r="M138" s="6">
        <v>164.1</v>
      </c>
      <c r="O138" s="6">
        <f t="shared" si="34"/>
        <v>456.2</v>
      </c>
      <c r="P138" s="6">
        <v>431.8</v>
      </c>
      <c r="Q138" s="6">
        <v>456.2</v>
      </c>
      <c r="R138" s="29">
        <v>459.49</v>
      </c>
      <c r="S138" s="6">
        <v>20.100000000000001</v>
      </c>
      <c r="V138" s="6">
        <v>3235.6</v>
      </c>
      <c r="W138" s="6">
        <v>3236.2</v>
      </c>
      <c r="X138" s="29">
        <v>3236</v>
      </c>
      <c r="Y138" s="6">
        <v>15.9</v>
      </c>
      <c r="AA138" s="6">
        <f t="shared" si="35"/>
        <v>2780</v>
      </c>
      <c r="AB138" s="6">
        <v>2803.9</v>
      </c>
      <c r="AC138" s="6">
        <v>2780</v>
      </c>
      <c r="AD138" s="29">
        <v>2776.5</v>
      </c>
      <c r="AE138" s="6">
        <v>-4.2</v>
      </c>
      <c r="AG138" s="6">
        <f t="shared" si="36"/>
        <v>78.3</v>
      </c>
      <c r="AH138" s="6">
        <v>78.599999999999994</v>
      </c>
      <c r="AI138" s="6">
        <v>78.3</v>
      </c>
      <c r="AJ138" s="29">
        <v>78.290000000000006</v>
      </c>
      <c r="AK138" s="6">
        <v>-5.6</v>
      </c>
      <c r="AM138" s="6">
        <f t="shared" si="37"/>
        <v>14.1</v>
      </c>
      <c r="AN138" s="6">
        <v>13.3</v>
      </c>
      <c r="AO138" s="6">
        <v>14.1</v>
      </c>
      <c r="AP138" s="29">
        <v>14.2</v>
      </c>
      <c r="AQ138" s="6">
        <v>0.6</v>
      </c>
      <c r="AS138" s="6">
        <f t="shared" si="38"/>
        <v>85.9</v>
      </c>
      <c r="AT138" s="6">
        <v>86.7</v>
      </c>
      <c r="AU138" s="6">
        <v>85.9</v>
      </c>
      <c r="AV138" s="29">
        <v>85.8</v>
      </c>
      <c r="AW138" s="6">
        <v>-0.6</v>
      </c>
      <c r="AY138" s="6">
        <f t="shared" si="39"/>
        <v>8.8000000000000007</v>
      </c>
      <c r="AZ138" s="6">
        <v>9.3000000000000007</v>
      </c>
      <c r="BA138" s="6">
        <v>8.8000000000000007</v>
      </c>
      <c r="BB138" s="29">
        <v>8.75</v>
      </c>
      <c r="BC138" s="6">
        <v>5.9</v>
      </c>
      <c r="BE138" s="26"/>
    </row>
    <row r="139" spans="1:58" ht="12.75" x14ac:dyDescent="0.2">
      <c r="A139" s="7">
        <v>20</v>
      </c>
      <c r="B139">
        <v>3</v>
      </c>
      <c r="C139" s="6">
        <f t="shared" si="32"/>
        <v>2517.4</v>
      </c>
      <c r="D139" s="6">
        <v>2552.4</v>
      </c>
      <c r="E139" s="6">
        <v>2517.4</v>
      </c>
      <c r="F139" s="29">
        <v>2527.86</v>
      </c>
      <c r="G139" s="6">
        <v>-22.3</v>
      </c>
      <c r="I139" s="6">
        <f t="shared" si="33"/>
        <v>259</v>
      </c>
      <c r="J139" s="6">
        <v>246</v>
      </c>
      <c r="K139" s="6">
        <v>259</v>
      </c>
      <c r="L139" s="29">
        <v>255.89</v>
      </c>
      <c r="M139" s="6">
        <v>51.3</v>
      </c>
      <c r="O139" s="6">
        <f t="shared" si="34"/>
        <v>463</v>
      </c>
      <c r="P139" s="6">
        <v>440</v>
      </c>
      <c r="Q139" s="6">
        <v>463</v>
      </c>
      <c r="R139" s="29">
        <v>455.37</v>
      </c>
      <c r="S139" s="6">
        <v>-16.5</v>
      </c>
      <c r="V139" s="6">
        <v>3238.4</v>
      </c>
      <c r="W139" s="6">
        <v>3239.4</v>
      </c>
      <c r="X139" s="29">
        <v>3239.11</v>
      </c>
      <c r="Y139" s="6">
        <v>12.5</v>
      </c>
      <c r="AA139" s="6">
        <f t="shared" si="35"/>
        <v>2776.3</v>
      </c>
      <c r="AB139" s="6">
        <v>2798.4</v>
      </c>
      <c r="AC139" s="6">
        <v>2776.3</v>
      </c>
      <c r="AD139" s="29">
        <v>2783.75</v>
      </c>
      <c r="AE139" s="6">
        <v>29</v>
      </c>
      <c r="AG139" s="6">
        <f t="shared" si="36"/>
        <v>77.7</v>
      </c>
      <c r="AH139" s="6">
        <v>78.8</v>
      </c>
      <c r="AI139" s="6">
        <v>77.7</v>
      </c>
      <c r="AJ139" s="29">
        <v>78.040000000000006</v>
      </c>
      <c r="AK139" s="6">
        <v>-1</v>
      </c>
      <c r="AM139" s="6">
        <f t="shared" si="37"/>
        <v>14.3</v>
      </c>
      <c r="AN139" s="6">
        <v>13.6</v>
      </c>
      <c r="AO139" s="6">
        <v>14.3</v>
      </c>
      <c r="AP139" s="29">
        <v>14.06</v>
      </c>
      <c r="AQ139" s="6">
        <v>-0.6</v>
      </c>
      <c r="AS139" s="6">
        <f t="shared" si="38"/>
        <v>85.7</v>
      </c>
      <c r="AT139" s="6">
        <v>86.4</v>
      </c>
      <c r="AU139" s="6">
        <v>85.7</v>
      </c>
      <c r="AV139" s="29">
        <v>85.94</v>
      </c>
      <c r="AW139" s="6">
        <v>0.6</v>
      </c>
      <c r="AY139" s="6">
        <f t="shared" si="39"/>
        <v>9.3000000000000007</v>
      </c>
      <c r="AZ139" s="6">
        <v>8.8000000000000007</v>
      </c>
      <c r="BA139" s="6">
        <v>9.3000000000000007</v>
      </c>
      <c r="BB139" s="29">
        <v>9.19</v>
      </c>
      <c r="BC139" s="6">
        <v>1.8</v>
      </c>
      <c r="BE139" s="26"/>
    </row>
    <row r="140" spans="1:58" ht="12.75" x14ac:dyDescent="0.2">
      <c r="A140" s="7">
        <v>20</v>
      </c>
      <c r="B140">
        <v>4</v>
      </c>
      <c r="C140" s="6">
        <f t="shared" si="32"/>
        <v>2554.8000000000002</v>
      </c>
      <c r="D140" s="6">
        <v>2544.6999999999998</v>
      </c>
      <c r="E140" s="6">
        <v>2554.8000000000002</v>
      </c>
      <c r="F140" s="29">
        <v>2546.4</v>
      </c>
      <c r="G140" s="6">
        <v>74.2</v>
      </c>
      <c r="I140" s="6">
        <f t="shared" si="33"/>
        <v>241.3</v>
      </c>
      <c r="J140" s="6">
        <v>223.5</v>
      </c>
      <c r="K140" s="6">
        <v>241.3</v>
      </c>
      <c r="L140" s="29">
        <v>243.85</v>
      </c>
      <c r="M140" s="6">
        <v>-48.2</v>
      </c>
      <c r="O140" s="6">
        <f t="shared" si="34"/>
        <v>445.4</v>
      </c>
      <c r="P140" s="6">
        <v>473.9</v>
      </c>
      <c r="Q140" s="6">
        <v>445.4</v>
      </c>
      <c r="R140" s="29">
        <v>451.57</v>
      </c>
      <c r="S140" s="6">
        <v>-15.2</v>
      </c>
      <c r="V140" s="6">
        <v>3242.1</v>
      </c>
      <c r="W140" s="6">
        <v>3241.4</v>
      </c>
      <c r="X140" s="29">
        <v>3241.82</v>
      </c>
      <c r="Y140" s="6">
        <v>10.8</v>
      </c>
      <c r="AA140" s="6">
        <f t="shared" si="35"/>
        <v>2796.1</v>
      </c>
      <c r="AB140" s="6">
        <v>2768.2</v>
      </c>
      <c r="AC140" s="6">
        <v>2796.1</v>
      </c>
      <c r="AD140" s="29">
        <v>2790.24</v>
      </c>
      <c r="AE140" s="6">
        <v>26</v>
      </c>
      <c r="AG140" s="6">
        <f t="shared" si="36"/>
        <v>78.8</v>
      </c>
      <c r="AH140" s="6">
        <v>78.5</v>
      </c>
      <c r="AI140" s="6">
        <v>78.8</v>
      </c>
      <c r="AJ140" s="29">
        <v>78.55</v>
      </c>
      <c r="AK140" s="6">
        <v>2</v>
      </c>
      <c r="AM140" s="6">
        <f t="shared" si="37"/>
        <v>13.7</v>
      </c>
      <c r="AN140" s="6">
        <v>14.6</v>
      </c>
      <c r="AO140" s="6">
        <v>13.7</v>
      </c>
      <c r="AP140" s="29">
        <v>13.93</v>
      </c>
      <c r="AQ140" s="6">
        <v>-0.5</v>
      </c>
      <c r="AS140" s="6">
        <f t="shared" si="38"/>
        <v>86.3</v>
      </c>
      <c r="AT140" s="6">
        <v>85.4</v>
      </c>
      <c r="AU140" s="6">
        <v>86.3</v>
      </c>
      <c r="AV140" s="29">
        <v>86.07</v>
      </c>
      <c r="AW140" s="6">
        <v>0.5</v>
      </c>
      <c r="AY140" s="6">
        <f t="shared" si="39"/>
        <v>8.6</v>
      </c>
      <c r="AZ140" s="6">
        <v>8.1</v>
      </c>
      <c r="BA140" s="6">
        <v>8.6</v>
      </c>
      <c r="BB140" s="29">
        <v>8.74</v>
      </c>
      <c r="BC140" s="6">
        <v>-1.8</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Data_K!A1</f>
        <v>Kvinnor</v>
      </c>
      <c r="H1" s="15" t="str">
        <f>Data_K!C1</f>
        <v>16-64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F544"/>
  <sheetViews>
    <sheetView zoomScaleNormal="100" zoomScaleSheetLayoutView="100" workbookViewId="0">
      <pane xSplit="2" ySplit="4" topLeftCell="C5" activePane="bottomRight" state="frozen"/>
      <selection activeCell="S30" sqref="S30"/>
      <selection pane="topRight" activeCell="S30" sqref="S30"/>
      <selection pane="bottomLeft" activeCell="S30" sqref="S30"/>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9.140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7</v>
      </c>
      <c r="B1" s="8"/>
      <c r="C1" s="4" t="s">
        <v>71</v>
      </c>
      <c r="AG1" s="4" t="s">
        <v>27</v>
      </c>
      <c r="AY1" s="4" t="s">
        <v>28</v>
      </c>
    </row>
    <row r="2" spans="1:58" ht="12.75" x14ac:dyDescent="0.2">
      <c r="A2" s="9" t="s">
        <v>2</v>
      </c>
      <c r="B2" s="10">
        <f>Diagram_K!D1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2064.3000000000002</v>
      </c>
      <c r="D5" s="22">
        <v>2043.7</v>
      </c>
      <c r="E5" s="22">
        <v>2064.3000000000002</v>
      </c>
      <c r="F5" s="27">
        <v>2064.7800000000002</v>
      </c>
      <c r="G5" s="25" t="s">
        <v>73</v>
      </c>
      <c r="H5" s="22"/>
      <c r="I5" s="22">
        <f t="shared" ref="I5:I36" si="1">$B$2*K5+(1-$B$2)*J5</f>
        <v>63.9</v>
      </c>
      <c r="J5" s="22">
        <v>64.7</v>
      </c>
      <c r="K5" s="22">
        <v>63.9</v>
      </c>
      <c r="L5" s="27">
        <v>65.739999999999995</v>
      </c>
      <c r="M5" s="25" t="s">
        <v>73</v>
      </c>
      <c r="N5" s="22"/>
      <c r="O5" s="22">
        <f t="shared" ref="O5:O36" si="2">$B$2*Q5+(1-$B$2)*P5</f>
        <v>484.3</v>
      </c>
      <c r="P5" s="22">
        <v>503.8</v>
      </c>
      <c r="Q5" s="22">
        <v>484.3</v>
      </c>
      <c r="R5" s="27">
        <v>482.21</v>
      </c>
      <c r="S5" s="25" t="s">
        <v>73</v>
      </c>
      <c r="T5" s="22"/>
      <c r="U5" s="22"/>
      <c r="V5" s="22">
        <v>2612.1999999999998</v>
      </c>
      <c r="W5" s="22">
        <v>2612.5</v>
      </c>
      <c r="X5" s="27">
        <v>2612.7399999999998</v>
      </c>
      <c r="Y5" s="25" t="s">
        <v>73</v>
      </c>
      <c r="Z5" s="22"/>
      <c r="AA5" s="22">
        <f t="shared" ref="AA5:AA36" si="3">$B$2*AC5+(1-$B$2)*AB5</f>
        <v>2128.3000000000002</v>
      </c>
      <c r="AB5" s="22">
        <v>2108.4</v>
      </c>
      <c r="AC5" s="22">
        <v>2128.3000000000002</v>
      </c>
      <c r="AD5" s="27">
        <v>2130.52</v>
      </c>
      <c r="AE5" s="25" t="s">
        <v>73</v>
      </c>
      <c r="AF5" s="22"/>
      <c r="AG5" s="22">
        <f t="shared" ref="AG5:AG36" si="4">$B$2*AI5+(1-$B$2)*AH5</f>
        <v>79</v>
      </c>
      <c r="AH5" s="22">
        <v>78.2</v>
      </c>
      <c r="AI5" s="22">
        <v>79</v>
      </c>
      <c r="AJ5" s="27">
        <v>79.03</v>
      </c>
      <c r="AK5" s="25" t="s">
        <v>73</v>
      </c>
      <c r="AL5" s="22"/>
      <c r="AM5" s="22">
        <f t="shared" ref="AM5:AM36" si="5">$B$2*AO5+(1-$B$2)*AN5</f>
        <v>18.5</v>
      </c>
      <c r="AN5" s="22">
        <v>19.3</v>
      </c>
      <c r="AO5" s="22">
        <v>18.5</v>
      </c>
      <c r="AP5" s="27">
        <v>18.46</v>
      </c>
      <c r="AQ5" s="25" t="s">
        <v>73</v>
      </c>
      <c r="AR5" s="22"/>
      <c r="AS5" s="22">
        <f t="shared" ref="AS5:AS36" si="6">$B$2*AU5+(1-$B$2)*AT5</f>
        <v>81.5</v>
      </c>
      <c r="AT5" s="22">
        <v>80.7</v>
      </c>
      <c r="AU5" s="22">
        <v>81.5</v>
      </c>
      <c r="AV5" s="27">
        <v>81.540000000000006</v>
      </c>
      <c r="AW5" s="25" t="s">
        <v>73</v>
      </c>
      <c r="AX5" s="22"/>
      <c r="AY5" s="22">
        <f t="shared" ref="AY5:AY36" si="7">$B$2*BA5+(1-$B$2)*AZ5</f>
        <v>3</v>
      </c>
      <c r="AZ5" s="22">
        <v>3.1</v>
      </c>
      <c r="BA5" s="22">
        <v>3</v>
      </c>
      <c r="BB5" s="27">
        <v>3.09</v>
      </c>
      <c r="BC5" s="22" t="s">
        <v>73</v>
      </c>
    </row>
    <row r="6" spans="1:58" ht="12.75" x14ac:dyDescent="0.2">
      <c r="A6" s="7">
        <v>87</v>
      </c>
      <c r="B6">
        <v>2</v>
      </c>
      <c r="C6" s="22">
        <f t="shared" si="0"/>
        <v>2071.5</v>
      </c>
      <c r="D6" s="22">
        <v>2081.3000000000002</v>
      </c>
      <c r="E6" s="22">
        <v>2071.5</v>
      </c>
      <c r="F6" s="27">
        <v>2073.1</v>
      </c>
      <c r="G6" s="25">
        <v>33.299999999999997</v>
      </c>
      <c r="H6" s="22"/>
      <c r="I6" s="22">
        <f t="shared" si="1"/>
        <v>65.5</v>
      </c>
      <c r="J6" s="22">
        <v>68.2</v>
      </c>
      <c r="K6" s="22">
        <v>65.5</v>
      </c>
      <c r="L6" s="27">
        <v>65.05</v>
      </c>
      <c r="M6" s="25">
        <v>-2.8</v>
      </c>
      <c r="N6" s="22"/>
      <c r="O6" s="22">
        <f t="shared" si="2"/>
        <v>478.1</v>
      </c>
      <c r="P6" s="22">
        <v>465.8</v>
      </c>
      <c r="Q6" s="22">
        <v>478.1</v>
      </c>
      <c r="R6" s="27">
        <v>477</v>
      </c>
      <c r="S6" s="25">
        <v>-20.9</v>
      </c>
      <c r="T6" s="22"/>
      <c r="U6" s="22"/>
      <c r="V6" s="22">
        <v>2615.3000000000002</v>
      </c>
      <c r="W6" s="22">
        <v>2615</v>
      </c>
      <c r="X6" s="27">
        <v>2615.15</v>
      </c>
      <c r="Y6" s="25">
        <v>9.6</v>
      </c>
      <c r="Z6" s="22"/>
      <c r="AA6" s="22">
        <f t="shared" si="3"/>
        <v>2137</v>
      </c>
      <c r="AB6" s="22">
        <v>2149.5</v>
      </c>
      <c r="AC6" s="22">
        <v>2137</v>
      </c>
      <c r="AD6" s="27">
        <v>2138.15</v>
      </c>
      <c r="AE6" s="25">
        <v>30.5</v>
      </c>
      <c r="AF6" s="22"/>
      <c r="AG6" s="22">
        <f t="shared" si="4"/>
        <v>79.2</v>
      </c>
      <c r="AH6" s="22">
        <v>79.599999999999994</v>
      </c>
      <c r="AI6" s="22">
        <v>79.2</v>
      </c>
      <c r="AJ6" s="27">
        <v>79.27</v>
      </c>
      <c r="AK6" s="25">
        <v>1</v>
      </c>
      <c r="AL6" s="22"/>
      <c r="AM6" s="22">
        <f t="shared" si="5"/>
        <v>18.3</v>
      </c>
      <c r="AN6" s="22">
        <v>17.8</v>
      </c>
      <c r="AO6" s="22">
        <v>18.3</v>
      </c>
      <c r="AP6" s="27">
        <v>18.239999999999998</v>
      </c>
      <c r="AQ6" s="25">
        <v>-0.9</v>
      </c>
      <c r="AR6" s="22"/>
      <c r="AS6" s="22">
        <f t="shared" si="6"/>
        <v>81.7</v>
      </c>
      <c r="AT6" s="22">
        <v>82.2</v>
      </c>
      <c r="AU6" s="22">
        <v>81.7</v>
      </c>
      <c r="AV6" s="27">
        <v>81.760000000000005</v>
      </c>
      <c r="AW6" s="25">
        <v>0.9</v>
      </c>
      <c r="AX6" s="22"/>
      <c r="AY6" s="22">
        <f t="shared" si="7"/>
        <v>3.1</v>
      </c>
      <c r="AZ6" s="22">
        <v>3.2</v>
      </c>
      <c r="BA6" s="22">
        <v>3.1</v>
      </c>
      <c r="BB6" s="27">
        <v>3.04</v>
      </c>
      <c r="BC6" s="22">
        <v>-0.2</v>
      </c>
      <c r="BD6" s="26"/>
      <c r="BE6" s="26"/>
      <c r="BF6" s="26"/>
    </row>
    <row r="7" spans="1:58" ht="12.75" x14ac:dyDescent="0.2">
      <c r="A7" s="7">
        <v>87</v>
      </c>
      <c r="B7">
        <v>3</v>
      </c>
      <c r="C7" s="22">
        <f t="shared" si="0"/>
        <v>2081.8000000000002</v>
      </c>
      <c r="D7" s="22">
        <v>2102.5</v>
      </c>
      <c r="E7" s="22">
        <v>2081.8000000000002</v>
      </c>
      <c r="F7" s="27">
        <v>2083</v>
      </c>
      <c r="G7" s="25">
        <v>39.6</v>
      </c>
      <c r="H7" s="22"/>
      <c r="I7" s="22">
        <f t="shared" si="1"/>
        <v>64.5</v>
      </c>
      <c r="J7" s="22">
        <v>65.400000000000006</v>
      </c>
      <c r="K7" s="22">
        <v>64.5</v>
      </c>
      <c r="L7" s="27">
        <v>62.82</v>
      </c>
      <c r="M7" s="25">
        <v>-8.9</v>
      </c>
      <c r="N7" s="22"/>
      <c r="O7" s="22">
        <f t="shared" si="2"/>
        <v>471.3</v>
      </c>
      <c r="P7" s="22">
        <v>450.1</v>
      </c>
      <c r="Q7" s="22">
        <v>471.3</v>
      </c>
      <c r="R7" s="27">
        <v>471.91</v>
      </c>
      <c r="S7" s="25">
        <v>-20.399999999999999</v>
      </c>
      <c r="T7" s="22"/>
      <c r="U7" s="22"/>
      <c r="V7" s="22">
        <v>2618</v>
      </c>
      <c r="W7" s="22">
        <v>2617.6</v>
      </c>
      <c r="X7" s="27">
        <v>2617.7199999999998</v>
      </c>
      <c r="Y7" s="25">
        <v>10.3</v>
      </c>
      <c r="Z7" s="22"/>
      <c r="AA7" s="22">
        <f t="shared" si="3"/>
        <v>2146.3000000000002</v>
      </c>
      <c r="AB7" s="22">
        <v>2167.9</v>
      </c>
      <c r="AC7" s="22">
        <v>2146.3000000000002</v>
      </c>
      <c r="AD7" s="27">
        <v>2145.81</v>
      </c>
      <c r="AE7" s="25">
        <v>30.7</v>
      </c>
      <c r="AF7" s="22"/>
      <c r="AG7" s="22">
        <f t="shared" si="4"/>
        <v>79.5</v>
      </c>
      <c r="AH7" s="22">
        <v>80.3</v>
      </c>
      <c r="AI7" s="22">
        <v>79.5</v>
      </c>
      <c r="AJ7" s="27">
        <v>79.569999999999993</v>
      </c>
      <c r="AK7" s="25">
        <v>1.2</v>
      </c>
      <c r="AL7" s="22"/>
      <c r="AM7" s="22">
        <f t="shared" si="5"/>
        <v>18</v>
      </c>
      <c r="AN7" s="22">
        <v>17.2</v>
      </c>
      <c r="AO7" s="22">
        <v>18</v>
      </c>
      <c r="AP7" s="27">
        <v>18.03</v>
      </c>
      <c r="AQ7" s="25">
        <v>-0.8</v>
      </c>
      <c r="AR7" s="22"/>
      <c r="AS7" s="22">
        <f t="shared" si="6"/>
        <v>82</v>
      </c>
      <c r="AT7" s="22">
        <v>82.8</v>
      </c>
      <c r="AU7" s="22">
        <v>82</v>
      </c>
      <c r="AV7" s="27">
        <v>81.97</v>
      </c>
      <c r="AW7" s="25">
        <v>0.8</v>
      </c>
      <c r="AX7" s="22"/>
      <c r="AY7" s="22">
        <f t="shared" si="7"/>
        <v>3</v>
      </c>
      <c r="AZ7" s="22">
        <v>3</v>
      </c>
      <c r="BA7" s="22">
        <v>3</v>
      </c>
      <c r="BB7" s="27">
        <v>2.93</v>
      </c>
      <c r="BC7" s="22">
        <v>-0.5</v>
      </c>
    </row>
    <row r="8" spans="1:58" ht="12.75" x14ac:dyDescent="0.2">
      <c r="A8" s="7">
        <v>87</v>
      </c>
      <c r="B8">
        <v>4</v>
      </c>
      <c r="C8" s="22">
        <f t="shared" si="0"/>
        <v>2094.1999999999998</v>
      </c>
      <c r="D8" s="22">
        <v>2083.4</v>
      </c>
      <c r="E8" s="22">
        <v>2094.1999999999998</v>
      </c>
      <c r="F8" s="27">
        <v>2092.59</v>
      </c>
      <c r="G8" s="25">
        <v>38.4</v>
      </c>
      <c r="H8" s="22"/>
      <c r="I8" s="22">
        <f t="shared" si="1"/>
        <v>56.3</v>
      </c>
      <c r="J8" s="22">
        <v>52.8</v>
      </c>
      <c r="K8" s="22">
        <v>56.3</v>
      </c>
      <c r="L8" s="27">
        <v>58.82</v>
      </c>
      <c r="M8" s="25">
        <v>-16</v>
      </c>
      <c r="N8" s="22"/>
      <c r="O8" s="22">
        <f t="shared" si="2"/>
        <v>470.2</v>
      </c>
      <c r="P8" s="22">
        <v>484.1</v>
      </c>
      <c r="Q8" s="22">
        <v>470.2</v>
      </c>
      <c r="R8" s="27">
        <v>468.63</v>
      </c>
      <c r="S8" s="25">
        <v>-13.1</v>
      </c>
      <c r="T8" s="22"/>
      <c r="U8" s="22"/>
      <c r="V8" s="22">
        <v>2620.3000000000002</v>
      </c>
      <c r="W8" s="22">
        <v>2620.6999999999998</v>
      </c>
      <c r="X8" s="27">
        <v>2620.04</v>
      </c>
      <c r="Y8" s="25">
        <v>9.3000000000000007</v>
      </c>
      <c r="Z8" s="22"/>
      <c r="AA8" s="22">
        <f t="shared" si="3"/>
        <v>2150.4</v>
      </c>
      <c r="AB8" s="22">
        <v>2136.1999999999998</v>
      </c>
      <c r="AC8" s="22">
        <v>2150.4</v>
      </c>
      <c r="AD8" s="27">
        <v>2151.41</v>
      </c>
      <c r="AE8" s="25">
        <v>22.4</v>
      </c>
      <c r="AF8" s="22"/>
      <c r="AG8" s="22">
        <f t="shared" si="4"/>
        <v>79.900000000000006</v>
      </c>
      <c r="AH8" s="22">
        <v>79.5</v>
      </c>
      <c r="AI8" s="22">
        <v>79.900000000000006</v>
      </c>
      <c r="AJ8" s="27">
        <v>79.87</v>
      </c>
      <c r="AK8" s="25">
        <v>1.2</v>
      </c>
      <c r="AL8" s="22"/>
      <c r="AM8" s="22">
        <f t="shared" si="5"/>
        <v>17.899999999999999</v>
      </c>
      <c r="AN8" s="22">
        <v>18.5</v>
      </c>
      <c r="AO8" s="22">
        <v>17.899999999999999</v>
      </c>
      <c r="AP8" s="27">
        <v>17.89</v>
      </c>
      <c r="AQ8" s="25">
        <v>-0.6</v>
      </c>
      <c r="AR8" s="22"/>
      <c r="AS8" s="22">
        <f t="shared" si="6"/>
        <v>82.1</v>
      </c>
      <c r="AT8" s="22">
        <v>81.5</v>
      </c>
      <c r="AU8" s="22">
        <v>82.1</v>
      </c>
      <c r="AV8" s="27">
        <v>82.11</v>
      </c>
      <c r="AW8" s="25">
        <v>0.6</v>
      </c>
      <c r="AX8" s="22"/>
      <c r="AY8" s="22">
        <f t="shared" si="7"/>
        <v>2.6</v>
      </c>
      <c r="AZ8" s="22">
        <v>2.5</v>
      </c>
      <c r="BA8" s="22">
        <v>2.6</v>
      </c>
      <c r="BB8" s="27">
        <v>2.73</v>
      </c>
      <c r="BC8" s="22">
        <v>-0.8</v>
      </c>
    </row>
    <row r="9" spans="1:58" ht="12.75" x14ac:dyDescent="0.2">
      <c r="A9" s="7"/>
      <c r="B9">
        <v>1</v>
      </c>
      <c r="C9" s="22">
        <f t="shared" si="0"/>
        <v>2102.5</v>
      </c>
      <c r="D9" s="22">
        <v>2081.9</v>
      </c>
      <c r="E9" s="22">
        <v>2102.5</v>
      </c>
      <c r="F9" s="27">
        <v>2100.34</v>
      </c>
      <c r="G9" s="25">
        <v>31</v>
      </c>
      <c r="H9" s="22"/>
      <c r="I9" s="22">
        <f t="shared" si="1"/>
        <v>57.1</v>
      </c>
      <c r="J9" s="22">
        <v>57.8</v>
      </c>
      <c r="K9" s="22">
        <v>57.1</v>
      </c>
      <c r="L9" s="27">
        <v>55.05</v>
      </c>
      <c r="M9" s="25">
        <v>-15.1</v>
      </c>
      <c r="N9" s="22"/>
      <c r="O9" s="22">
        <f t="shared" si="2"/>
        <v>462.1</v>
      </c>
      <c r="P9" s="22">
        <v>481.7</v>
      </c>
      <c r="Q9" s="22">
        <v>462.1</v>
      </c>
      <c r="R9" s="27">
        <v>466.55</v>
      </c>
      <c r="S9" s="25">
        <v>-8.3000000000000007</v>
      </c>
      <c r="T9" s="22"/>
      <c r="U9" s="22"/>
      <c r="V9" s="22">
        <v>2621.4</v>
      </c>
      <c r="W9" s="22">
        <v>2621.7</v>
      </c>
      <c r="X9" s="27">
        <v>2621.95</v>
      </c>
      <c r="Y9" s="25">
        <v>7.6</v>
      </c>
      <c r="Z9" s="22"/>
      <c r="AA9" s="22">
        <f t="shared" si="3"/>
        <v>2159.6</v>
      </c>
      <c r="AB9" s="22">
        <v>2139.6999999999998</v>
      </c>
      <c r="AC9" s="22">
        <v>2159.6</v>
      </c>
      <c r="AD9" s="27">
        <v>2155.4</v>
      </c>
      <c r="AE9" s="25">
        <v>15.9</v>
      </c>
      <c r="AF9" s="22"/>
      <c r="AG9" s="22">
        <f t="shared" si="4"/>
        <v>80.2</v>
      </c>
      <c r="AH9" s="22">
        <v>79.400000000000006</v>
      </c>
      <c r="AI9" s="22">
        <v>80.2</v>
      </c>
      <c r="AJ9" s="27">
        <v>80.11</v>
      </c>
      <c r="AK9" s="25">
        <v>0.9</v>
      </c>
      <c r="AL9" s="22"/>
      <c r="AM9" s="22">
        <f t="shared" si="5"/>
        <v>17.600000000000001</v>
      </c>
      <c r="AN9" s="22">
        <v>18.399999999999999</v>
      </c>
      <c r="AO9" s="22">
        <v>17.600000000000001</v>
      </c>
      <c r="AP9" s="27">
        <v>17.79</v>
      </c>
      <c r="AQ9" s="25">
        <v>-0.4</v>
      </c>
      <c r="AR9" s="22"/>
      <c r="AS9" s="22">
        <f t="shared" si="6"/>
        <v>82.4</v>
      </c>
      <c r="AT9" s="22">
        <v>81.599999999999994</v>
      </c>
      <c r="AU9" s="22">
        <v>82.4</v>
      </c>
      <c r="AV9" s="27">
        <v>82.21</v>
      </c>
      <c r="AW9" s="25">
        <v>0.4</v>
      </c>
      <c r="AX9" s="22"/>
      <c r="AY9" s="22">
        <f t="shared" si="7"/>
        <v>2.6</v>
      </c>
      <c r="AZ9" s="22">
        <v>2.7</v>
      </c>
      <c r="BA9" s="22">
        <v>2.6</v>
      </c>
      <c r="BB9" s="27">
        <v>2.5499999999999998</v>
      </c>
      <c r="BC9" s="22">
        <v>-0.7</v>
      </c>
    </row>
    <row r="10" spans="1:58" ht="12.75" x14ac:dyDescent="0.2">
      <c r="A10" s="7">
        <v>88</v>
      </c>
      <c r="B10">
        <v>2</v>
      </c>
      <c r="C10" s="22">
        <f t="shared" si="0"/>
        <v>2106.4</v>
      </c>
      <c r="D10" s="22">
        <v>2116.8000000000002</v>
      </c>
      <c r="E10" s="22">
        <v>2106.4</v>
      </c>
      <c r="F10" s="27">
        <v>2107.5</v>
      </c>
      <c r="G10" s="25">
        <v>28.6</v>
      </c>
      <c r="H10" s="22"/>
      <c r="I10" s="22">
        <f t="shared" si="1"/>
        <v>52.3</v>
      </c>
      <c r="J10" s="22">
        <v>55</v>
      </c>
      <c r="K10" s="22">
        <v>52.3</v>
      </c>
      <c r="L10" s="27">
        <v>53.47</v>
      </c>
      <c r="M10" s="25">
        <v>-6.3</v>
      </c>
      <c r="N10" s="22"/>
      <c r="O10" s="22">
        <f t="shared" si="2"/>
        <v>465.1</v>
      </c>
      <c r="P10" s="22">
        <v>452.3</v>
      </c>
      <c r="Q10" s="22">
        <v>465.1</v>
      </c>
      <c r="R10" s="27">
        <v>463.04</v>
      </c>
      <c r="S10" s="25">
        <v>-14</v>
      </c>
      <c r="T10" s="22"/>
      <c r="U10" s="22"/>
      <c r="V10" s="22">
        <v>2624.1</v>
      </c>
      <c r="W10" s="22">
        <v>2623.8</v>
      </c>
      <c r="X10" s="27">
        <v>2624.02</v>
      </c>
      <c r="Y10" s="25">
        <v>8.3000000000000007</v>
      </c>
      <c r="Z10" s="22"/>
      <c r="AA10" s="22">
        <f t="shared" si="3"/>
        <v>2158.6999999999998</v>
      </c>
      <c r="AB10" s="22">
        <v>2171.8000000000002</v>
      </c>
      <c r="AC10" s="22">
        <v>2158.6999999999998</v>
      </c>
      <c r="AD10" s="27">
        <v>2160.98</v>
      </c>
      <c r="AE10" s="25">
        <v>22.3</v>
      </c>
      <c r="AF10" s="22"/>
      <c r="AG10" s="22">
        <f t="shared" si="4"/>
        <v>80.3</v>
      </c>
      <c r="AH10" s="22">
        <v>80.7</v>
      </c>
      <c r="AI10" s="22">
        <v>80.3</v>
      </c>
      <c r="AJ10" s="27">
        <v>80.319999999999993</v>
      </c>
      <c r="AK10" s="25">
        <v>0.8</v>
      </c>
      <c r="AL10" s="22"/>
      <c r="AM10" s="22">
        <f t="shared" si="5"/>
        <v>17.7</v>
      </c>
      <c r="AN10" s="22">
        <v>17.2</v>
      </c>
      <c r="AO10" s="22">
        <v>17.7</v>
      </c>
      <c r="AP10" s="27">
        <v>17.649999999999999</v>
      </c>
      <c r="AQ10" s="25">
        <v>-0.6</v>
      </c>
      <c r="AR10" s="22"/>
      <c r="AS10" s="22">
        <f t="shared" si="6"/>
        <v>82.3</v>
      </c>
      <c r="AT10" s="22">
        <v>82.8</v>
      </c>
      <c r="AU10" s="22">
        <v>82.3</v>
      </c>
      <c r="AV10" s="27">
        <v>82.35</v>
      </c>
      <c r="AW10" s="25">
        <v>0.6</v>
      </c>
      <c r="AX10" s="22"/>
      <c r="AY10" s="22">
        <f t="shared" si="7"/>
        <v>2.4</v>
      </c>
      <c r="AZ10" s="22">
        <v>2.5</v>
      </c>
      <c r="BA10" s="22">
        <v>2.4</v>
      </c>
      <c r="BB10" s="27">
        <v>2.4700000000000002</v>
      </c>
      <c r="BC10" s="22">
        <v>-0.3</v>
      </c>
    </row>
    <row r="11" spans="1:58" ht="12.75" x14ac:dyDescent="0.2">
      <c r="A11" s="7">
        <v>88</v>
      </c>
      <c r="B11">
        <v>3</v>
      </c>
      <c r="C11" s="22">
        <f t="shared" si="0"/>
        <v>2115.4</v>
      </c>
      <c r="D11" s="22">
        <v>2136.1999999999998</v>
      </c>
      <c r="E11" s="22">
        <v>2115.4</v>
      </c>
      <c r="F11" s="27">
        <v>2115.23</v>
      </c>
      <c r="G11" s="25">
        <v>30.9</v>
      </c>
      <c r="H11" s="22"/>
      <c r="I11" s="22">
        <f t="shared" si="1"/>
        <v>53.4</v>
      </c>
      <c r="J11" s="22">
        <v>54.4</v>
      </c>
      <c r="K11" s="22">
        <v>53.4</v>
      </c>
      <c r="L11" s="27">
        <v>53.23</v>
      </c>
      <c r="M11" s="25">
        <v>-1</v>
      </c>
      <c r="N11" s="22"/>
      <c r="O11" s="22">
        <f t="shared" si="2"/>
        <v>458</v>
      </c>
      <c r="P11" s="22">
        <v>436.5</v>
      </c>
      <c r="Q11" s="22">
        <v>458</v>
      </c>
      <c r="R11" s="27">
        <v>458.35</v>
      </c>
      <c r="S11" s="25">
        <v>-18.8</v>
      </c>
      <c r="T11" s="22"/>
      <c r="U11" s="22"/>
      <c r="V11" s="22">
        <v>2627.2</v>
      </c>
      <c r="W11" s="22">
        <v>2626.8</v>
      </c>
      <c r="X11" s="27">
        <v>2626.81</v>
      </c>
      <c r="Y11" s="25">
        <v>11.2</v>
      </c>
      <c r="Z11" s="22"/>
      <c r="AA11" s="22">
        <f t="shared" si="3"/>
        <v>2168.8000000000002</v>
      </c>
      <c r="AB11" s="22">
        <v>2190.6999999999998</v>
      </c>
      <c r="AC11" s="22">
        <v>2168.8000000000002</v>
      </c>
      <c r="AD11" s="27">
        <v>2168.4699999999998</v>
      </c>
      <c r="AE11" s="25">
        <v>30</v>
      </c>
      <c r="AF11" s="22"/>
      <c r="AG11" s="22">
        <f t="shared" si="4"/>
        <v>80.5</v>
      </c>
      <c r="AH11" s="22">
        <v>81.3</v>
      </c>
      <c r="AI11" s="22">
        <v>80.5</v>
      </c>
      <c r="AJ11" s="27">
        <v>80.52</v>
      </c>
      <c r="AK11" s="25">
        <v>0.8</v>
      </c>
      <c r="AL11" s="22"/>
      <c r="AM11" s="22">
        <f t="shared" si="5"/>
        <v>17.399999999999999</v>
      </c>
      <c r="AN11" s="22">
        <v>16.600000000000001</v>
      </c>
      <c r="AO11" s="22">
        <v>17.399999999999999</v>
      </c>
      <c r="AP11" s="27">
        <v>17.45</v>
      </c>
      <c r="AQ11" s="25">
        <v>-0.8</v>
      </c>
      <c r="AR11" s="22"/>
      <c r="AS11" s="22">
        <f t="shared" si="6"/>
        <v>82.6</v>
      </c>
      <c r="AT11" s="22">
        <v>83.4</v>
      </c>
      <c r="AU11" s="22">
        <v>82.6</v>
      </c>
      <c r="AV11" s="27">
        <v>82.55</v>
      </c>
      <c r="AW11" s="25">
        <v>0.8</v>
      </c>
      <c r="AX11" s="22"/>
      <c r="AY11" s="22">
        <f t="shared" si="7"/>
        <v>2.5</v>
      </c>
      <c r="AZ11" s="22">
        <v>2.5</v>
      </c>
      <c r="BA11" s="22">
        <v>2.5</v>
      </c>
      <c r="BB11" s="27">
        <v>2.4500000000000002</v>
      </c>
      <c r="BC11" s="22">
        <v>-0.1</v>
      </c>
    </row>
    <row r="12" spans="1:58" ht="12.75" x14ac:dyDescent="0.2">
      <c r="A12" s="7">
        <v>88</v>
      </c>
      <c r="B12">
        <v>4</v>
      </c>
      <c r="C12" s="22">
        <f t="shared" si="0"/>
        <v>2123.6999999999998</v>
      </c>
      <c r="D12" s="22">
        <v>2112.9</v>
      </c>
      <c r="E12" s="22">
        <v>2123.6999999999998</v>
      </c>
      <c r="F12" s="27">
        <v>2122.23</v>
      </c>
      <c r="G12" s="25">
        <v>28</v>
      </c>
      <c r="H12" s="22"/>
      <c r="I12" s="22">
        <f t="shared" si="1"/>
        <v>52.8</v>
      </c>
      <c r="J12" s="22">
        <v>49.2</v>
      </c>
      <c r="K12" s="22">
        <v>52.8</v>
      </c>
      <c r="L12" s="27">
        <v>52.88</v>
      </c>
      <c r="M12" s="25">
        <v>-1.4</v>
      </c>
      <c r="N12" s="22"/>
      <c r="O12" s="22">
        <f t="shared" si="2"/>
        <v>453.9</v>
      </c>
      <c r="P12" s="22">
        <v>467.9</v>
      </c>
      <c r="Q12" s="22">
        <v>453.9</v>
      </c>
      <c r="R12" s="27">
        <v>455.1</v>
      </c>
      <c r="S12" s="25">
        <v>-13</v>
      </c>
      <c r="T12" s="22"/>
      <c r="U12" s="22"/>
      <c r="V12" s="22">
        <v>2630</v>
      </c>
      <c r="W12" s="22">
        <v>2630.4</v>
      </c>
      <c r="X12" s="27">
        <v>2630.21</v>
      </c>
      <c r="Y12" s="25">
        <v>13.6</v>
      </c>
      <c r="Z12" s="22"/>
      <c r="AA12" s="22">
        <f t="shared" si="3"/>
        <v>2176.5</v>
      </c>
      <c r="AB12" s="22">
        <v>2162.1</v>
      </c>
      <c r="AC12" s="22">
        <v>2176.5</v>
      </c>
      <c r="AD12" s="27">
        <v>2175.11</v>
      </c>
      <c r="AE12" s="25">
        <v>26.6</v>
      </c>
      <c r="AF12" s="22"/>
      <c r="AG12" s="22">
        <f t="shared" si="4"/>
        <v>80.7</v>
      </c>
      <c r="AH12" s="22">
        <v>80.3</v>
      </c>
      <c r="AI12" s="22">
        <v>80.7</v>
      </c>
      <c r="AJ12" s="27">
        <v>80.69</v>
      </c>
      <c r="AK12" s="25">
        <v>0.6</v>
      </c>
      <c r="AL12" s="22"/>
      <c r="AM12" s="22">
        <f t="shared" si="5"/>
        <v>17.3</v>
      </c>
      <c r="AN12" s="22">
        <v>17.8</v>
      </c>
      <c r="AO12" s="22">
        <v>17.3</v>
      </c>
      <c r="AP12" s="27">
        <v>17.3</v>
      </c>
      <c r="AQ12" s="25">
        <v>-0.6</v>
      </c>
      <c r="AR12" s="22"/>
      <c r="AS12" s="22">
        <f t="shared" si="6"/>
        <v>82.7</v>
      </c>
      <c r="AT12" s="22">
        <v>82.2</v>
      </c>
      <c r="AU12" s="22">
        <v>82.7</v>
      </c>
      <c r="AV12" s="27">
        <v>82.7</v>
      </c>
      <c r="AW12" s="25">
        <v>0.6</v>
      </c>
      <c r="AX12" s="22"/>
      <c r="AY12" s="22">
        <f t="shared" si="7"/>
        <v>2.4</v>
      </c>
      <c r="AZ12" s="22">
        <v>2.2999999999999998</v>
      </c>
      <c r="BA12" s="22">
        <v>2.4</v>
      </c>
      <c r="BB12" s="27">
        <v>2.4300000000000002</v>
      </c>
      <c r="BC12" s="22">
        <v>-0.1</v>
      </c>
    </row>
    <row r="13" spans="1:58" ht="12.75" x14ac:dyDescent="0.2">
      <c r="A13" s="7"/>
      <c r="B13">
        <v>1</v>
      </c>
      <c r="C13" s="22">
        <f t="shared" si="0"/>
        <v>2125.8000000000002</v>
      </c>
      <c r="D13" s="22">
        <v>2105</v>
      </c>
      <c r="E13" s="22">
        <v>2125.8000000000002</v>
      </c>
      <c r="F13" s="27">
        <v>2128.19</v>
      </c>
      <c r="G13" s="25">
        <v>23.9</v>
      </c>
      <c r="H13" s="22"/>
      <c r="I13" s="22">
        <f t="shared" si="1"/>
        <v>51.4</v>
      </c>
      <c r="J13" s="22">
        <v>52.1</v>
      </c>
      <c r="K13" s="22">
        <v>51.4</v>
      </c>
      <c r="L13" s="27">
        <v>51.08</v>
      </c>
      <c r="M13" s="25">
        <v>-7.2</v>
      </c>
      <c r="N13" s="22"/>
      <c r="O13" s="22">
        <f t="shared" si="2"/>
        <v>456.8</v>
      </c>
      <c r="P13" s="22">
        <v>476.7</v>
      </c>
      <c r="Q13" s="22">
        <v>456.8</v>
      </c>
      <c r="R13" s="27">
        <v>454.6</v>
      </c>
      <c r="S13" s="25">
        <v>-2</v>
      </c>
      <c r="T13" s="22"/>
      <c r="U13" s="22"/>
      <c r="V13" s="22">
        <v>2633.8</v>
      </c>
      <c r="W13" s="22">
        <v>2634.1</v>
      </c>
      <c r="X13" s="27">
        <v>2633.88</v>
      </c>
      <c r="Y13" s="25">
        <v>14.7</v>
      </c>
      <c r="Z13" s="22"/>
      <c r="AA13" s="22">
        <f t="shared" si="3"/>
        <v>2177.1999999999998</v>
      </c>
      <c r="AB13" s="22">
        <v>2157.1</v>
      </c>
      <c r="AC13" s="22">
        <v>2177.1999999999998</v>
      </c>
      <c r="AD13" s="27">
        <v>2179.2800000000002</v>
      </c>
      <c r="AE13" s="25">
        <v>16.7</v>
      </c>
      <c r="AF13" s="22"/>
      <c r="AG13" s="22">
        <f t="shared" si="4"/>
        <v>80.7</v>
      </c>
      <c r="AH13" s="22">
        <v>79.900000000000006</v>
      </c>
      <c r="AI13" s="22">
        <v>80.7</v>
      </c>
      <c r="AJ13" s="27">
        <v>80.8</v>
      </c>
      <c r="AK13" s="25">
        <v>0.5</v>
      </c>
      <c r="AL13" s="22"/>
      <c r="AM13" s="22">
        <f t="shared" si="5"/>
        <v>17.3</v>
      </c>
      <c r="AN13" s="22">
        <v>18.100000000000001</v>
      </c>
      <c r="AO13" s="22">
        <v>17.3</v>
      </c>
      <c r="AP13" s="27">
        <v>17.260000000000002</v>
      </c>
      <c r="AQ13" s="25">
        <v>-0.2</v>
      </c>
      <c r="AR13" s="22"/>
      <c r="AS13" s="22">
        <f t="shared" si="6"/>
        <v>82.7</v>
      </c>
      <c r="AT13" s="22">
        <v>81.900000000000006</v>
      </c>
      <c r="AU13" s="22">
        <v>82.7</v>
      </c>
      <c r="AV13" s="27">
        <v>82.74</v>
      </c>
      <c r="AW13" s="25">
        <v>0.2</v>
      </c>
      <c r="AX13" s="22"/>
      <c r="AY13" s="22">
        <f t="shared" si="7"/>
        <v>2.4</v>
      </c>
      <c r="AZ13" s="22">
        <v>2.4</v>
      </c>
      <c r="BA13" s="22">
        <v>2.4</v>
      </c>
      <c r="BB13" s="27">
        <v>2.34</v>
      </c>
      <c r="BC13" s="22">
        <v>-0.3</v>
      </c>
    </row>
    <row r="14" spans="1:58" ht="12.75" x14ac:dyDescent="0.2">
      <c r="A14" s="7">
        <v>89</v>
      </c>
      <c r="B14">
        <v>2</v>
      </c>
      <c r="C14" s="22">
        <f t="shared" si="0"/>
        <v>2132.4</v>
      </c>
      <c r="D14" s="22">
        <v>2144.1999999999998</v>
      </c>
      <c r="E14" s="22">
        <v>2132.4</v>
      </c>
      <c r="F14" s="27">
        <v>2134.7399999999998</v>
      </c>
      <c r="G14" s="25">
        <v>26.2</v>
      </c>
      <c r="H14" s="22"/>
      <c r="I14" s="22">
        <f t="shared" si="1"/>
        <v>49.6</v>
      </c>
      <c r="J14" s="22">
        <v>52.4</v>
      </c>
      <c r="K14" s="22">
        <v>49.6</v>
      </c>
      <c r="L14" s="27">
        <v>48.73</v>
      </c>
      <c r="M14" s="25">
        <v>-9.4</v>
      </c>
      <c r="N14" s="22"/>
      <c r="O14" s="22">
        <f t="shared" si="2"/>
        <v>455.7</v>
      </c>
      <c r="P14" s="22">
        <v>441.4</v>
      </c>
      <c r="Q14" s="22">
        <v>455.7</v>
      </c>
      <c r="R14" s="27">
        <v>454.3</v>
      </c>
      <c r="S14" s="25">
        <v>-1.2</v>
      </c>
      <c r="T14" s="22"/>
      <c r="U14" s="22"/>
      <c r="V14" s="22">
        <v>2638</v>
      </c>
      <c r="W14" s="22">
        <v>2637.7</v>
      </c>
      <c r="X14" s="27">
        <v>2637.78</v>
      </c>
      <c r="Y14" s="25">
        <v>15.6</v>
      </c>
      <c r="Z14" s="22"/>
      <c r="AA14" s="22">
        <f t="shared" si="3"/>
        <v>2182</v>
      </c>
      <c r="AB14" s="22">
        <v>2196.6</v>
      </c>
      <c r="AC14" s="22">
        <v>2182</v>
      </c>
      <c r="AD14" s="27">
        <v>2183.4699999999998</v>
      </c>
      <c r="AE14" s="25">
        <v>16.8</v>
      </c>
      <c r="AF14" s="22"/>
      <c r="AG14" s="22">
        <f t="shared" si="4"/>
        <v>80.8</v>
      </c>
      <c r="AH14" s="22">
        <v>81.3</v>
      </c>
      <c r="AI14" s="22">
        <v>80.8</v>
      </c>
      <c r="AJ14" s="27">
        <v>80.930000000000007</v>
      </c>
      <c r="AK14" s="25">
        <v>0.5</v>
      </c>
      <c r="AL14" s="22"/>
      <c r="AM14" s="22">
        <f t="shared" si="5"/>
        <v>17.3</v>
      </c>
      <c r="AN14" s="22">
        <v>16.7</v>
      </c>
      <c r="AO14" s="22">
        <v>17.3</v>
      </c>
      <c r="AP14" s="27">
        <v>17.22</v>
      </c>
      <c r="AQ14" s="25">
        <v>-0.1</v>
      </c>
      <c r="AR14" s="22"/>
      <c r="AS14" s="22">
        <f t="shared" si="6"/>
        <v>82.7</v>
      </c>
      <c r="AT14" s="22">
        <v>83.3</v>
      </c>
      <c r="AU14" s="22">
        <v>82.7</v>
      </c>
      <c r="AV14" s="27">
        <v>82.78</v>
      </c>
      <c r="AW14" s="25">
        <v>0.1</v>
      </c>
      <c r="AX14" s="22"/>
      <c r="AY14" s="22">
        <f t="shared" si="7"/>
        <v>2.2999999999999998</v>
      </c>
      <c r="AZ14" s="22">
        <v>2.4</v>
      </c>
      <c r="BA14" s="22">
        <v>2.2999999999999998</v>
      </c>
      <c r="BB14" s="27">
        <v>2.23</v>
      </c>
      <c r="BC14" s="22">
        <v>-0.4</v>
      </c>
    </row>
    <row r="15" spans="1:58" ht="12.75" x14ac:dyDescent="0.2">
      <c r="A15" s="7">
        <v>89</v>
      </c>
      <c r="B15">
        <v>3</v>
      </c>
      <c r="C15" s="22">
        <f t="shared" si="0"/>
        <v>2144.1</v>
      </c>
      <c r="D15" s="22">
        <v>2164.8000000000002</v>
      </c>
      <c r="E15" s="22">
        <v>2144.1</v>
      </c>
      <c r="F15" s="27">
        <v>2143.06</v>
      </c>
      <c r="G15" s="25">
        <v>33.200000000000003</v>
      </c>
      <c r="H15" s="22"/>
      <c r="I15" s="22">
        <f t="shared" si="1"/>
        <v>45.3</v>
      </c>
      <c r="J15" s="22">
        <v>46.8</v>
      </c>
      <c r="K15" s="22">
        <v>45.3</v>
      </c>
      <c r="L15" s="27">
        <v>48.09</v>
      </c>
      <c r="M15" s="25">
        <v>-2.6</v>
      </c>
      <c r="N15" s="22"/>
      <c r="O15" s="22">
        <f t="shared" si="2"/>
        <v>452.7</v>
      </c>
      <c r="P15" s="22">
        <v>430.8</v>
      </c>
      <c r="Q15" s="22">
        <v>452.7</v>
      </c>
      <c r="R15" s="27">
        <v>450.87</v>
      </c>
      <c r="S15" s="25">
        <v>-13.7</v>
      </c>
      <c r="T15" s="22"/>
      <c r="U15" s="22"/>
      <c r="V15" s="22">
        <v>2642.5</v>
      </c>
      <c r="W15" s="22">
        <v>2642.2</v>
      </c>
      <c r="X15" s="27">
        <v>2642.01</v>
      </c>
      <c r="Y15" s="25">
        <v>17</v>
      </c>
      <c r="Z15" s="22"/>
      <c r="AA15" s="22">
        <f t="shared" si="3"/>
        <v>2189.4</v>
      </c>
      <c r="AB15" s="22">
        <v>2211.6999999999998</v>
      </c>
      <c r="AC15" s="22">
        <v>2189.4</v>
      </c>
      <c r="AD15" s="27">
        <v>2191.15</v>
      </c>
      <c r="AE15" s="25">
        <v>30.7</v>
      </c>
      <c r="AF15" s="22"/>
      <c r="AG15" s="22">
        <f t="shared" si="4"/>
        <v>81.099999999999994</v>
      </c>
      <c r="AH15" s="22">
        <v>81.900000000000006</v>
      </c>
      <c r="AI15" s="22">
        <v>81.099999999999994</v>
      </c>
      <c r="AJ15" s="27">
        <v>81.11</v>
      </c>
      <c r="AK15" s="25">
        <v>0.7</v>
      </c>
      <c r="AL15" s="22"/>
      <c r="AM15" s="22">
        <f t="shared" si="5"/>
        <v>17.100000000000001</v>
      </c>
      <c r="AN15" s="22">
        <v>16.3</v>
      </c>
      <c r="AO15" s="22">
        <v>17.100000000000001</v>
      </c>
      <c r="AP15" s="27">
        <v>17.07</v>
      </c>
      <c r="AQ15" s="25">
        <v>-0.6</v>
      </c>
      <c r="AR15" s="22"/>
      <c r="AS15" s="22">
        <f t="shared" si="6"/>
        <v>82.9</v>
      </c>
      <c r="AT15" s="22">
        <v>83.7</v>
      </c>
      <c r="AU15" s="22">
        <v>82.9</v>
      </c>
      <c r="AV15" s="27">
        <v>82.93</v>
      </c>
      <c r="AW15" s="25">
        <v>0.6</v>
      </c>
      <c r="AX15" s="22"/>
      <c r="AY15" s="22">
        <f t="shared" si="7"/>
        <v>2.1</v>
      </c>
      <c r="AZ15" s="22">
        <v>2.1</v>
      </c>
      <c r="BA15" s="22">
        <v>2.1</v>
      </c>
      <c r="BB15" s="27">
        <v>2.19</v>
      </c>
      <c r="BC15" s="22">
        <v>-0.1</v>
      </c>
    </row>
    <row r="16" spans="1:58" ht="12.75" x14ac:dyDescent="0.2">
      <c r="A16" s="7">
        <v>89</v>
      </c>
      <c r="B16">
        <v>4</v>
      </c>
      <c r="C16" s="22">
        <f t="shared" si="0"/>
        <v>2150.8000000000002</v>
      </c>
      <c r="D16" s="22">
        <v>2140.1</v>
      </c>
      <c r="E16" s="22">
        <v>2150.8000000000002</v>
      </c>
      <c r="F16" s="27">
        <v>2152.4499999999998</v>
      </c>
      <c r="G16" s="25">
        <v>37.6</v>
      </c>
      <c r="H16" s="22"/>
      <c r="I16" s="22">
        <f t="shared" si="1"/>
        <v>50.9</v>
      </c>
      <c r="J16" s="22">
        <v>46.8</v>
      </c>
      <c r="K16" s="22">
        <v>50.9</v>
      </c>
      <c r="L16" s="27">
        <v>48.81</v>
      </c>
      <c r="M16" s="25">
        <v>2.9</v>
      </c>
      <c r="N16" s="22"/>
      <c r="O16" s="22">
        <f t="shared" si="2"/>
        <v>444.4</v>
      </c>
      <c r="P16" s="22">
        <v>458.8</v>
      </c>
      <c r="Q16" s="22">
        <v>444.4</v>
      </c>
      <c r="R16" s="27">
        <v>445.42</v>
      </c>
      <c r="S16" s="25">
        <v>-21.8</v>
      </c>
      <c r="T16" s="22"/>
      <c r="U16" s="22"/>
      <c r="V16" s="22">
        <v>2645.7</v>
      </c>
      <c r="W16" s="22">
        <v>2646.1</v>
      </c>
      <c r="X16" s="27">
        <v>2646.67</v>
      </c>
      <c r="Y16" s="25">
        <v>18.600000000000001</v>
      </c>
      <c r="Z16" s="22"/>
      <c r="AA16" s="22">
        <f t="shared" si="3"/>
        <v>2201.6999999999998</v>
      </c>
      <c r="AB16" s="22">
        <v>2186.9</v>
      </c>
      <c r="AC16" s="22">
        <v>2201.6999999999998</v>
      </c>
      <c r="AD16" s="27">
        <v>2201.25</v>
      </c>
      <c r="AE16" s="25">
        <v>40.4</v>
      </c>
      <c r="AF16" s="22"/>
      <c r="AG16" s="22">
        <f t="shared" si="4"/>
        <v>81.3</v>
      </c>
      <c r="AH16" s="22">
        <v>80.900000000000006</v>
      </c>
      <c r="AI16" s="22">
        <v>81.3</v>
      </c>
      <c r="AJ16" s="27">
        <v>81.33</v>
      </c>
      <c r="AK16" s="25">
        <v>0.8</v>
      </c>
      <c r="AL16" s="22"/>
      <c r="AM16" s="22">
        <f t="shared" si="5"/>
        <v>16.8</v>
      </c>
      <c r="AN16" s="22">
        <v>17.3</v>
      </c>
      <c r="AO16" s="22">
        <v>16.8</v>
      </c>
      <c r="AP16" s="27">
        <v>16.829999999999998</v>
      </c>
      <c r="AQ16" s="25">
        <v>-0.9</v>
      </c>
      <c r="AR16" s="22"/>
      <c r="AS16" s="22">
        <f t="shared" si="6"/>
        <v>83.2</v>
      </c>
      <c r="AT16" s="22">
        <v>82.7</v>
      </c>
      <c r="AU16" s="22">
        <v>83.2</v>
      </c>
      <c r="AV16" s="27">
        <v>83.17</v>
      </c>
      <c r="AW16" s="25">
        <v>0.9</v>
      </c>
      <c r="AX16" s="22"/>
      <c r="AY16" s="22">
        <f t="shared" si="7"/>
        <v>2.2999999999999998</v>
      </c>
      <c r="AZ16" s="22">
        <v>2.1</v>
      </c>
      <c r="BA16" s="22">
        <v>2.2999999999999998</v>
      </c>
      <c r="BB16" s="27">
        <v>2.2200000000000002</v>
      </c>
      <c r="BC16" s="22">
        <v>0.1</v>
      </c>
    </row>
    <row r="17" spans="1:55" ht="12.75" x14ac:dyDescent="0.2">
      <c r="A17" s="7"/>
      <c r="B17">
        <v>1</v>
      </c>
      <c r="C17" s="22">
        <f t="shared" si="0"/>
        <v>2162.1</v>
      </c>
      <c r="D17" s="22">
        <v>2141</v>
      </c>
      <c r="E17" s="22">
        <v>2162.1</v>
      </c>
      <c r="F17" s="27">
        <v>2160.6</v>
      </c>
      <c r="G17" s="25">
        <v>32.6</v>
      </c>
      <c r="H17" s="22"/>
      <c r="I17" s="22">
        <f t="shared" si="1"/>
        <v>48.7</v>
      </c>
      <c r="J17" s="22">
        <v>48.9</v>
      </c>
      <c r="K17" s="22">
        <v>48.7</v>
      </c>
      <c r="L17" s="27">
        <v>49.19</v>
      </c>
      <c r="M17" s="25">
        <v>1.5</v>
      </c>
      <c r="N17" s="22"/>
      <c r="O17" s="22">
        <f t="shared" si="2"/>
        <v>440.9</v>
      </c>
      <c r="P17" s="22">
        <v>461.6</v>
      </c>
      <c r="Q17" s="22">
        <v>440.9</v>
      </c>
      <c r="R17" s="27">
        <v>441.78</v>
      </c>
      <c r="S17" s="25">
        <v>-14.6</v>
      </c>
      <c r="T17" s="22"/>
      <c r="U17" s="22"/>
      <c r="V17" s="22">
        <v>2651.5</v>
      </c>
      <c r="W17" s="22">
        <v>2651.7</v>
      </c>
      <c r="X17" s="27">
        <v>2651.57</v>
      </c>
      <c r="Y17" s="25">
        <v>19.600000000000001</v>
      </c>
      <c r="Z17" s="22"/>
      <c r="AA17" s="22">
        <f t="shared" si="3"/>
        <v>2210.9</v>
      </c>
      <c r="AB17" s="22">
        <v>2189.9</v>
      </c>
      <c r="AC17" s="22">
        <v>2210.9</v>
      </c>
      <c r="AD17" s="27">
        <v>2209.79</v>
      </c>
      <c r="AE17" s="25">
        <v>34.1</v>
      </c>
      <c r="AF17" s="22"/>
      <c r="AG17" s="22">
        <f t="shared" si="4"/>
        <v>81.5</v>
      </c>
      <c r="AH17" s="22">
        <v>80.7</v>
      </c>
      <c r="AI17" s="22">
        <v>81.5</v>
      </c>
      <c r="AJ17" s="27">
        <v>81.48</v>
      </c>
      <c r="AK17" s="25">
        <v>0.6</v>
      </c>
      <c r="AL17" s="22"/>
      <c r="AM17" s="22">
        <f t="shared" si="5"/>
        <v>16.600000000000001</v>
      </c>
      <c r="AN17" s="22">
        <v>17.399999999999999</v>
      </c>
      <c r="AO17" s="22">
        <v>16.600000000000001</v>
      </c>
      <c r="AP17" s="27">
        <v>16.66</v>
      </c>
      <c r="AQ17" s="25">
        <v>-0.7</v>
      </c>
      <c r="AR17" s="22"/>
      <c r="AS17" s="22">
        <f t="shared" si="6"/>
        <v>83.4</v>
      </c>
      <c r="AT17" s="22">
        <v>82.6</v>
      </c>
      <c r="AU17" s="22">
        <v>83.4</v>
      </c>
      <c r="AV17" s="27">
        <v>83.34</v>
      </c>
      <c r="AW17" s="25">
        <v>0.7</v>
      </c>
      <c r="AX17" s="22"/>
      <c r="AY17" s="22">
        <f t="shared" si="7"/>
        <v>2.2000000000000002</v>
      </c>
      <c r="AZ17" s="22">
        <v>2.2000000000000002</v>
      </c>
      <c r="BA17" s="22">
        <v>2.2000000000000002</v>
      </c>
      <c r="BB17" s="27">
        <v>2.23</v>
      </c>
      <c r="BC17" s="22">
        <v>0</v>
      </c>
    </row>
    <row r="18" spans="1:55" ht="12.75" x14ac:dyDescent="0.2">
      <c r="A18" s="7">
        <v>90</v>
      </c>
      <c r="B18">
        <v>2</v>
      </c>
      <c r="C18" s="22">
        <f t="shared" si="0"/>
        <v>2164.4</v>
      </c>
      <c r="D18" s="22">
        <v>2177.4</v>
      </c>
      <c r="E18" s="22">
        <v>2164.4</v>
      </c>
      <c r="F18" s="27">
        <v>2164.4899999999998</v>
      </c>
      <c r="G18" s="25">
        <v>15.5</v>
      </c>
      <c r="H18" s="22"/>
      <c r="I18" s="22">
        <f t="shared" si="1"/>
        <v>49.6</v>
      </c>
      <c r="J18" s="22">
        <v>53.2</v>
      </c>
      <c r="K18" s="22">
        <v>49.6</v>
      </c>
      <c r="L18" s="27">
        <v>49.9</v>
      </c>
      <c r="M18" s="25">
        <v>2.8</v>
      </c>
      <c r="N18" s="22"/>
      <c r="O18" s="22">
        <f t="shared" si="2"/>
        <v>442.4</v>
      </c>
      <c r="P18" s="22">
        <v>426.3</v>
      </c>
      <c r="Q18" s="22">
        <v>442.4</v>
      </c>
      <c r="R18" s="27">
        <v>441.8</v>
      </c>
      <c r="S18" s="25">
        <v>0.1</v>
      </c>
      <c r="T18" s="22"/>
      <c r="U18" s="22"/>
      <c r="V18" s="22">
        <v>2656.9</v>
      </c>
      <c r="W18" s="22">
        <v>2656.5</v>
      </c>
      <c r="X18" s="27">
        <v>2656.18</v>
      </c>
      <c r="Y18" s="25">
        <v>18.5</v>
      </c>
      <c r="Z18" s="22"/>
      <c r="AA18" s="22">
        <f t="shared" si="3"/>
        <v>2214</v>
      </c>
      <c r="AB18" s="22">
        <v>2230.6</v>
      </c>
      <c r="AC18" s="22">
        <v>2214</v>
      </c>
      <c r="AD18" s="27">
        <v>2214.38</v>
      </c>
      <c r="AE18" s="25">
        <v>18.399999999999999</v>
      </c>
      <c r="AF18" s="22"/>
      <c r="AG18" s="22">
        <f t="shared" si="4"/>
        <v>81.5</v>
      </c>
      <c r="AH18" s="22">
        <v>82</v>
      </c>
      <c r="AI18" s="22">
        <v>81.5</v>
      </c>
      <c r="AJ18" s="27">
        <v>81.489999999999995</v>
      </c>
      <c r="AK18" s="25">
        <v>0</v>
      </c>
      <c r="AL18" s="22"/>
      <c r="AM18" s="22">
        <f t="shared" si="5"/>
        <v>16.7</v>
      </c>
      <c r="AN18" s="22">
        <v>16</v>
      </c>
      <c r="AO18" s="22">
        <v>16.7</v>
      </c>
      <c r="AP18" s="27">
        <v>16.63</v>
      </c>
      <c r="AQ18" s="25">
        <v>-0.1</v>
      </c>
      <c r="AR18" s="22"/>
      <c r="AS18" s="22">
        <f t="shared" si="6"/>
        <v>83.3</v>
      </c>
      <c r="AT18" s="22">
        <v>84</v>
      </c>
      <c r="AU18" s="22">
        <v>83.3</v>
      </c>
      <c r="AV18" s="27">
        <v>83.37</v>
      </c>
      <c r="AW18" s="25">
        <v>0.1</v>
      </c>
      <c r="AX18" s="22"/>
      <c r="AY18" s="22">
        <f t="shared" si="7"/>
        <v>2.2000000000000002</v>
      </c>
      <c r="AZ18" s="22">
        <v>2.4</v>
      </c>
      <c r="BA18" s="22">
        <v>2.2000000000000002</v>
      </c>
      <c r="BB18" s="27">
        <v>2.25</v>
      </c>
      <c r="BC18" s="22">
        <v>0.1</v>
      </c>
    </row>
    <row r="19" spans="1:55" ht="12.75" x14ac:dyDescent="0.2">
      <c r="A19" s="7">
        <v>90</v>
      </c>
      <c r="B19">
        <v>3</v>
      </c>
      <c r="C19" s="22">
        <f t="shared" si="0"/>
        <v>2161.6</v>
      </c>
      <c r="D19" s="22">
        <v>2182.4</v>
      </c>
      <c r="E19" s="22">
        <v>2161.6</v>
      </c>
      <c r="F19" s="27">
        <v>2162.44</v>
      </c>
      <c r="G19" s="25">
        <v>-8.1999999999999993</v>
      </c>
      <c r="H19" s="22"/>
      <c r="I19" s="22">
        <f t="shared" si="1"/>
        <v>53.1</v>
      </c>
      <c r="J19" s="22">
        <v>55.2</v>
      </c>
      <c r="K19" s="22">
        <v>53.1</v>
      </c>
      <c r="L19" s="27">
        <v>54.28</v>
      </c>
      <c r="M19" s="25">
        <v>17.5</v>
      </c>
      <c r="N19" s="22"/>
      <c r="O19" s="22">
        <f t="shared" si="2"/>
        <v>445.5</v>
      </c>
      <c r="P19" s="22">
        <v>422.8</v>
      </c>
      <c r="Q19" s="22">
        <v>445.5</v>
      </c>
      <c r="R19" s="27">
        <v>443.42</v>
      </c>
      <c r="S19" s="25">
        <v>6.5</v>
      </c>
      <c r="T19" s="22"/>
      <c r="U19" s="22"/>
      <c r="V19" s="22">
        <v>2660.5</v>
      </c>
      <c r="W19" s="22">
        <v>2660.2</v>
      </c>
      <c r="X19" s="27">
        <v>2660.14</v>
      </c>
      <c r="Y19" s="25">
        <v>15.8</v>
      </c>
      <c r="Z19" s="22"/>
      <c r="AA19" s="22">
        <f t="shared" si="3"/>
        <v>2214.6999999999998</v>
      </c>
      <c r="AB19" s="22">
        <v>2237.6999999999998</v>
      </c>
      <c r="AC19" s="22">
        <v>2214.6999999999998</v>
      </c>
      <c r="AD19" s="27">
        <v>2216.7199999999998</v>
      </c>
      <c r="AE19" s="25">
        <v>9.4</v>
      </c>
      <c r="AF19" s="22"/>
      <c r="AG19" s="22">
        <f t="shared" si="4"/>
        <v>81.3</v>
      </c>
      <c r="AH19" s="22">
        <v>82</v>
      </c>
      <c r="AI19" s="22">
        <v>81.3</v>
      </c>
      <c r="AJ19" s="27">
        <v>81.290000000000006</v>
      </c>
      <c r="AK19" s="25">
        <v>-0.8</v>
      </c>
      <c r="AL19" s="22"/>
      <c r="AM19" s="22">
        <f t="shared" si="5"/>
        <v>16.7</v>
      </c>
      <c r="AN19" s="22">
        <v>15.9</v>
      </c>
      <c r="AO19" s="22">
        <v>16.7</v>
      </c>
      <c r="AP19" s="27">
        <v>16.670000000000002</v>
      </c>
      <c r="AQ19" s="25">
        <v>0.1</v>
      </c>
      <c r="AR19" s="22"/>
      <c r="AS19" s="22">
        <f t="shared" si="6"/>
        <v>83.3</v>
      </c>
      <c r="AT19" s="22">
        <v>84.1</v>
      </c>
      <c r="AU19" s="22">
        <v>83.3</v>
      </c>
      <c r="AV19" s="27">
        <v>83.33</v>
      </c>
      <c r="AW19" s="25">
        <v>-0.1</v>
      </c>
      <c r="AX19" s="22"/>
      <c r="AY19" s="22">
        <f t="shared" si="7"/>
        <v>2.4</v>
      </c>
      <c r="AZ19" s="22">
        <v>2.5</v>
      </c>
      <c r="BA19" s="22">
        <v>2.4</v>
      </c>
      <c r="BB19" s="27">
        <v>2.4500000000000002</v>
      </c>
      <c r="BC19" s="22">
        <v>0.8</v>
      </c>
    </row>
    <row r="20" spans="1:55" ht="12.75" x14ac:dyDescent="0.2">
      <c r="A20" s="7">
        <v>90</v>
      </c>
      <c r="B20">
        <v>4</v>
      </c>
      <c r="C20" s="22">
        <f t="shared" si="0"/>
        <v>2154.4</v>
      </c>
      <c r="D20" s="22">
        <v>2143.9</v>
      </c>
      <c r="E20" s="22">
        <v>2154.4</v>
      </c>
      <c r="F20" s="27">
        <v>2155.98</v>
      </c>
      <c r="G20" s="25">
        <v>-25.9</v>
      </c>
      <c r="H20" s="22"/>
      <c r="I20" s="22">
        <f t="shared" si="1"/>
        <v>64.5</v>
      </c>
      <c r="J20" s="22">
        <v>59.5</v>
      </c>
      <c r="K20" s="22">
        <v>64.5</v>
      </c>
      <c r="L20" s="27">
        <v>62.09</v>
      </c>
      <c r="M20" s="25">
        <v>31.3</v>
      </c>
      <c r="N20" s="22"/>
      <c r="O20" s="22">
        <f t="shared" si="2"/>
        <v>444.5</v>
      </c>
      <c r="P20" s="22">
        <v>459.5</v>
      </c>
      <c r="Q20" s="22">
        <v>444.5</v>
      </c>
      <c r="R20" s="27">
        <v>445.49</v>
      </c>
      <c r="S20" s="25">
        <v>8.3000000000000007</v>
      </c>
      <c r="T20" s="22"/>
      <c r="U20" s="22"/>
      <c r="V20" s="22">
        <v>2662.9</v>
      </c>
      <c r="W20" s="22">
        <v>2663.4</v>
      </c>
      <c r="X20" s="27">
        <v>2663.56</v>
      </c>
      <c r="Y20" s="25">
        <v>13.7</v>
      </c>
      <c r="Z20" s="22"/>
      <c r="AA20" s="22">
        <f t="shared" si="3"/>
        <v>2218.9</v>
      </c>
      <c r="AB20" s="22">
        <v>2203.4</v>
      </c>
      <c r="AC20" s="22">
        <v>2218.9</v>
      </c>
      <c r="AD20" s="27">
        <v>2218.0700000000002</v>
      </c>
      <c r="AE20" s="25">
        <v>5.4</v>
      </c>
      <c r="AF20" s="22"/>
      <c r="AG20" s="22">
        <f t="shared" si="4"/>
        <v>80.900000000000006</v>
      </c>
      <c r="AH20" s="22">
        <v>80.5</v>
      </c>
      <c r="AI20" s="22">
        <v>80.900000000000006</v>
      </c>
      <c r="AJ20" s="27">
        <v>80.94</v>
      </c>
      <c r="AK20" s="25">
        <v>-1.4</v>
      </c>
      <c r="AL20" s="22"/>
      <c r="AM20" s="22">
        <f t="shared" si="5"/>
        <v>16.7</v>
      </c>
      <c r="AN20" s="22">
        <v>17.3</v>
      </c>
      <c r="AO20" s="22">
        <v>16.7</v>
      </c>
      <c r="AP20" s="27">
        <v>16.73</v>
      </c>
      <c r="AQ20" s="25">
        <v>0.2</v>
      </c>
      <c r="AR20" s="22"/>
      <c r="AS20" s="22">
        <f t="shared" si="6"/>
        <v>83.3</v>
      </c>
      <c r="AT20" s="22">
        <v>82.7</v>
      </c>
      <c r="AU20" s="22">
        <v>83.3</v>
      </c>
      <c r="AV20" s="27">
        <v>83.27</v>
      </c>
      <c r="AW20" s="25">
        <v>-0.2</v>
      </c>
      <c r="AX20" s="22"/>
      <c r="AY20" s="22">
        <f t="shared" si="7"/>
        <v>2.9</v>
      </c>
      <c r="AZ20" s="22">
        <v>2.7</v>
      </c>
      <c r="BA20" s="22">
        <v>2.9</v>
      </c>
      <c r="BB20" s="27">
        <v>2.8</v>
      </c>
      <c r="BC20" s="22">
        <v>1.4</v>
      </c>
    </row>
    <row r="21" spans="1:55" ht="12.75" x14ac:dyDescent="0.2">
      <c r="A21" s="7"/>
      <c r="B21">
        <v>1</v>
      </c>
      <c r="C21" s="22">
        <f t="shared" si="0"/>
        <v>2147.6</v>
      </c>
      <c r="D21" s="22">
        <v>2126</v>
      </c>
      <c r="E21" s="22">
        <v>2147.6</v>
      </c>
      <c r="F21" s="27">
        <v>2146.3000000000002</v>
      </c>
      <c r="G21" s="25">
        <v>-38.700000000000003</v>
      </c>
      <c r="H21" s="22"/>
      <c r="I21" s="22">
        <f t="shared" si="1"/>
        <v>70.599999999999994</v>
      </c>
      <c r="J21" s="22">
        <v>70</v>
      </c>
      <c r="K21" s="22">
        <v>70.599999999999994</v>
      </c>
      <c r="L21" s="27">
        <v>69.430000000000007</v>
      </c>
      <c r="M21" s="25">
        <v>29.3</v>
      </c>
      <c r="N21" s="22"/>
      <c r="O21" s="22">
        <f t="shared" si="2"/>
        <v>448.5</v>
      </c>
      <c r="P21" s="22">
        <v>470.5</v>
      </c>
      <c r="Q21" s="22">
        <v>448.5</v>
      </c>
      <c r="R21" s="27">
        <v>451.05</v>
      </c>
      <c r="S21" s="25">
        <v>22.3</v>
      </c>
      <c r="T21" s="22"/>
      <c r="U21" s="22"/>
      <c r="V21" s="22">
        <v>2666.6</v>
      </c>
      <c r="W21" s="22">
        <v>2666.7</v>
      </c>
      <c r="X21" s="27">
        <v>2666.78</v>
      </c>
      <c r="Y21" s="25">
        <v>12.9</v>
      </c>
      <c r="Z21" s="22"/>
      <c r="AA21" s="22">
        <f t="shared" si="3"/>
        <v>2218.1999999999998</v>
      </c>
      <c r="AB21" s="22">
        <v>2196.1</v>
      </c>
      <c r="AC21" s="22">
        <v>2218.1999999999998</v>
      </c>
      <c r="AD21" s="27">
        <v>2215.7199999999998</v>
      </c>
      <c r="AE21" s="25">
        <v>-9.4</v>
      </c>
      <c r="AF21" s="22"/>
      <c r="AG21" s="22">
        <f t="shared" si="4"/>
        <v>80.5</v>
      </c>
      <c r="AH21" s="22">
        <v>79.7</v>
      </c>
      <c r="AI21" s="22">
        <v>80.5</v>
      </c>
      <c r="AJ21" s="27">
        <v>80.48</v>
      </c>
      <c r="AK21" s="25">
        <v>-1.8</v>
      </c>
      <c r="AL21" s="22"/>
      <c r="AM21" s="22">
        <f t="shared" si="5"/>
        <v>16.8</v>
      </c>
      <c r="AN21" s="22">
        <v>17.600000000000001</v>
      </c>
      <c r="AO21" s="22">
        <v>16.8</v>
      </c>
      <c r="AP21" s="27">
        <v>16.91</v>
      </c>
      <c r="AQ21" s="25">
        <v>0.8</v>
      </c>
      <c r="AR21" s="22"/>
      <c r="AS21" s="22">
        <f t="shared" si="6"/>
        <v>83.2</v>
      </c>
      <c r="AT21" s="22">
        <v>82.4</v>
      </c>
      <c r="AU21" s="22">
        <v>83.2</v>
      </c>
      <c r="AV21" s="27">
        <v>83.09</v>
      </c>
      <c r="AW21" s="25">
        <v>-0.8</v>
      </c>
      <c r="AX21" s="22"/>
      <c r="AY21" s="22">
        <f t="shared" si="7"/>
        <v>3.2</v>
      </c>
      <c r="AZ21" s="22">
        <v>3.2</v>
      </c>
      <c r="BA21" s="22">
        <v>3.2</v>
      </c>
      <c r="BB21" s="27">
        <v>3.13</v>
      </c>
      <c r="BC21" s="22">
        <v>1.3</v>
      </c>
    </row>
    <row r="22" spans="1:55" ht="12.75" x14ac:dyDescent="0.2">
      <c r="A22" s="7">
        <v>91</v>
      </c>
      <c r="B22">
        <v>2</v>
      </c>
      <c r="C22" s="22">
        <f t="shared" si="0"/>
        <v>2135.9</v>
      </c>
      <c r="D22" s="22">
        <v>2149.6999999999998</v>
      </c>
      <c r="E22" s="22">
        <v>2135.9</v>
      </c>
      <c r="F22" s="27">
        <v>2132.5700000000002</v>
      </c>
      <c r="G22" s="25">
        <v>-54.9</v>
      </c>
      <c r="H22" s="22"/>
      <c r="I22" s="22">
        <f t="shared" si="1"/>
        <v>71.400000000000006</v>
      </c>
      <c r="J22" s="22">
        <v>76.3</v>
      </c>
      <c r="K22" s="22">
        <v>71.400000000000006</v>
      </c>
      <c r="L22" s="27">
        <v>75.02</v>
      </c>
      <c r="M22" s="25">
        <v>22.4</v>
      </c>
      <c r="N22" s="22"/>
      <c r="O22" s="22">
        <f t="shared" si="2"/>
        <v>462.4</v>
      </c>
      <c r="P22" s="22">
        <v>444.2</v>
      </c>
      <c r="Q22" s="22">
        <v>462.4</v>
      </c>
      <c r="R22" s="27">
        <v>462.18</v>
      </c>
      <c r="S22" s="25">
        <v>44.5</v>
      </c>
      <c r="T22" s="22"/>
      <c r="U22" s="22"/>
      <c r="V22" s="22">
        <v>2670.2</v>
      </c>
      <c r="W22" s="22">
        <v>2669.7</v>
      </c>
      <c r="X22" s="27">
        <v>2669.76</v>
      </c>
      <c r="Y22" s="25">
        <v>11.9</v>
      </c>
      <c r="Z22" s="22"/>
      <c r="AA22" s="22">
        <f t="shared" si="3"/>
        <v>2207.3000000000002</v>
      </c>
      <c r="AB22" s="22">
        <v>2226</v>
      </c>
      <c r="AC22" s="22">
        <v>2207.3000000000002</v>
      </c>
      <c r="AD22" s="27">
        <v>2207.59</v>
      </c>
      <c r="AE22" s="25">
        <v>-32.6</v>
      </c>
      <c r="AF22" s="22"/>
      <c r="AG22" s="22">
        <f t="shared" si="4"/>
        <v>80</v>
      </c>
      <c r="AH22" s="22">
        <v>80.5</v>
      </c>
      <c r="AI22" s="22">
        <v>80</v>
      </c>
      <c r="AJ22" s="27">
        <v>79.88</v>
      </c>
      <c r="AK22" s="25">
        <v>-2.4</v>
      </c>
      <c r="AL22" s="22"/>
      <c r="AM22" s="22">
        <f t="shared" si="5"/>
        <v>17.3</v>
      </c>
      <c r="AN22" s="22">
        <v>16.600000000000001</v>
      </c>
      <c r="AO22" s="22">
        <v>17.3</v>
      </c>
      <c r="AP22" s="27">
        <v>17.309999999999999</v>
      </c>
      <c r="AQ22" s="25">
        <v>1.6</v>
      </c>
      <c r="AR22" s="22"/>
      <c r="AS22" s="22">
        <f t="shared" si="6"/>
        <v>82.7</v>
      </c>
      <c r="AT22" s="22">
        <v>83.4</v>
      </c>
      <c r="AU22" s="22">
        <v>82.7</v>
      </c>
      <c r="AV22" s="27">
        <v>82.69</v>
      </c>
      <c r="AW22" s="25">
        <v>-1.6</v>
      </c>
      <c r="AX22" s="22"/>
      <c r="AY22" s="22">
        <f t="shared" si="7"/>
        <v>3.2</v>
      </c>
      <c r="AZ22" s="22">
        <v>3.4</v>
      </c>
      <c r="BA22" s="22">
        <v>3.2</v>
      </c>
      <c r="BB22" s="27">
        <v>3.4</v>
      </c>
      <c r="BC22" s="22">
        <v>1.1000000000000001</v>
      </c>
    </row>
    <row r="23" spans="1:55" ht="12.75" x14ac:dyDescent="0.2">
      <c r="A23" s="7">
        <v>91</v>
      </c>
      <c r="B23">
        <v>3</v>
      </c>
      <c r="C23" s="22">
        <f t="shared" si="0"/>
        <v>2116.9</v>
      </c>
      <c r="D23" s="22">
        <v>2137.5</v>
      </c>
      <c r="E23" s="22">
        <v>2116.9</v>
      </c>
      <c r="F23" s="27">
        <v>2115.5</v>
      </c>
      <c r="G23" s="25">
        <v>-68.3</v>
      </c>
      <c r="H23" s="22"/>
      <c r="I23" s="22">
        <f t="shared" si="1"/>
        <v>82.5</v>
      </c>
      <c r="J23" s="22">
        <v>85.4</v>
      </c>
      <c r="K23" s="22">
        <v>82.5</v>
      </c>
      <c r="L23" s="27">
        <v>81.06</v>
      </c>
      <c r="M23" s="25">
        <v>24.2</v>
      </c>
      <c r="N23" s="22"/>
      <c r="O23" s="22">
        <f t="shared" si="2"/>
        <v>473</v>
      </c>
      <c r="P23" s="22">
        <v>449.7</v>
      </c>
      <c r="Q23" s="22">
        <v>473</v>
      </c>
      <c r="R23" s="27">
        <v>475.91</v>
      </c>
      <c r="S23" s="25">
        <v>54.9</v>
      </c>
      <c r="T23" s="22"/>
      <c r="U23" s="22"/>
      <c r="V23" s="22">
        <v>2672.6</v>
      </c>
      <c r="W23" s="22">
        <v>2672.5</v>
      </c>
      <c r="X23" s="27">
        <v>2672.46</v>
      </c>
      <c r="Y23" s="25">
        <v>10.8</v>
      </c>
      <c r="Z23" s="22"/>
      <c r="AA23" s="22">
        <f t="shared" si="3"/>
        <v>2199.5</v>
      </c>
      <c r="AB23" s="22">
        <v>2222.9</v>
      </c>
      <c r="AC23" s="22">
        <v>2199.5</v>
      </c>
      <c r="AD23" s="27">
        <v>2196.5500000000002</v>
      </c>
      <c r="AE23" s="25">
        <v>-44.1</v>
      </c>
      <c r="AF23" s="22"/>
      <c r="AG23" s="22">
        <f t="shared" si="4"/>
        <v>79.2</v>
      </c>
      <c r="AH23" s="22">
        <v>80</v>
      </c>
      <c r="AI23" s="22">
        <v>79.2</v>
      </c>
      <c r="AJ23" s="27">
        <v>79.16</v>
      </c>
      <c r="AK23" s="25">
        <v>-2.9</v>
      </c>
      <c r="AL23" s="22"/>
      <c r="AM23" s="22">
        <f t="shared" si="5"/>
        <v>17.7</v>
      </c>
      <c r="AN23" s="22">
        <v>16.8</v>
      </c>
      <c r="AO23" s="22">
        <v>17.7</v>
      </c>
      <c r="AP23" s="27">
        <v>17.809999999999999</v>
      </c>
      <c r="AQ23" s="25">
        <v>2</v>
      </c>
      <c r="AR23" s="22"/>
      <c r="AS23" s="22">
        <f t="shared" si="6"/>
        <v>82.3</v>
      </c>
      <c r="AT23" s="22">
        <v>83.2</v>
      </c>
      <c r="AU23" s="22">
        <v>82.3</v>
      </c>
      <c r="AV23" s="27">
        <v>82.19</v>
      </c>
      <c r="AW23" s="25">
        <v>-2</v>
      </c>
      <c r="AX23" s="22"/>
      <c r="AY23" s="22">
        <f t="shared" si="7"/>
        <v>3.8</v>
      </c>
      <c r="AZ23" s="22">
        <v>3.8</v>
      </c>
      <c r="BA23" s="22">
        <v>3.8</v>
      </c>
      <c r="BB23" s="27">
        <v>3.69</v>
      </c>
      <c r="BC23" s="22">
        <v>1.2</v>
      </c>
    </row>
    <row r="24" spans="1:55" ht="12.75" x14ac:dyDescent="0.2">
      <c r="A24" s="7">
        <v>91</v>
      </c>
      <c r="B24">
        <v>4</v>
      </c>
      <c r="C24" s="22">
        <f t="shared" si="0"/>
        <v>2098.9</v>
      </c>
      <c r="D24" s="22">
        <v>2088.8000000000002</v>
      </c>
      <c r="E24" s="22">
        <v>2098.9</v>
      </c>
      <c r="F24" s="27">
        <v>2098.54</v>
      </c>
      <c r="G24" s="25">
        <v>-67.8</v>
      </c>
      <c r="H24" s="22"/>
      <c r="I24" s="22">
        <f t="shared" si="1"/>
        <v>89.3</v>
      </c>
      <c r="J24" s="22">
        <v>83</v>
      </c>
      <c r="K24" s="22">
        <v>89.3</v>
      </c>
      <c r="L24" s="27">
        <v>89.84</v>
      </c>
      <c r="M24" s="25">
        <v>35.200000000000003</v>
      </c>
      <c r="N24" s="22"/>
      <c r="O24" s="22">
        <f t="shared" si="2"/>
        <v>486.8</v>
      </c>
      <c r="P24" s="22">
        <v>502.6</v>
      </c>
      <c r="Q24" s="22">
        <v>486.8</v>
      </c>
      <c r="R24" s="27">
        <v>486.66</v>
      </c>
      <c r="S24" s="25">
        <v>43</v>
      </c>
      <c r="T24" s="22"/>
      <c r="U24" s="22"/>
      <c r="V24" s="22">
        <v>2674.5</v>
      </c>
      <c r="W24" s="22">
        <v>2675</v>
      </c>
      <c r="X24" s="27">
        <v>2675.05</v>
      </c>
      <c r="Y24" s="25">
        <v>10.3</v>
      </c>
      <c r="Z24" s="22"/>
      <c r="AA24" s="22">
        <f t="shared" si="3"/>
        <v>2188.1999999999998</v>
      </c>
      <c r="AB24" s="22">
        <v>2171.9</v>
      </c>
      <c r="AC24" s="22">
        <v>2188.1999999999998</v>
      </c>
      <c r="AD24" s="27">
        <v>2188.38</v>
      </c>
      <c r="AE24" s="25">
        <v>-32.700000000000003</v>
      </c>
      <c r="AF24" s="22"/>
      <c r="AG24" s="22">
        <f t="shared" si="4"/>
        <v>78.5</v>
      </c>
      <c r="AH24" s="22">
        <v>78.099999999999994</v>
      </c>
      <c r="AI24" s="22">
        <v>78.5</v>
      </c>
      <c r="AJ24" s="27">
        <v>78.45</v>
      </c>
      <c r="AK24" s="25">
        <v>-2.8</v>
      </c>
      <c r="AL24" s="22"/>
      <c r="AM24" s="22">
        <f t="shared" si="5"/>
        <v>18.2</v>
      </c>
      <c r="AN24" s="22">
        <v>18.8</v>
      </c>
      <c r="AO24" s="22">
        <v>18.2</v>
      </c>
      <c r="AP24" s="27">
        <v>18.190000000000001</v>
      </c>
      <c r="AQ24" s="25">
        <v>1.5</v>
      </c>
      <c r="AR24" s="22"/>
      <c r="AS24" s="22">
        <f t="shared" si="6"/>
        <v>81.8</v>
      </c>
      <c r="AT24" s="22">
        <v>81.2</v>
      </c>
      <c r="AU24" s="22">
        <v>81.8</v>
      </c>
      <c r="AV24" s="27">
        <v>81.81</v>
      </c>
      <c r="AW24" s="25">
        <v>-1.5</v>
      </c>
      <c r="AX24" s="22"/>
      <c r="AY24" s="22">
        <f t="shared" si="7"/>
        <v>4.0999999999999996</v>
      </c>
      <c r="AZ24" s="22">
        <v>3.8</v>
      </c>
      <c r="BA24" s="22">
        <v>4.0999999999999996</v>
      </c>
      <c r="BB24" s="27">
        <v>4.1100000000000003</v>
      </c>
      <c r="BC24" s="22">
        <v>1.7</v>
      </c>
    </row>
    <row r="25" spans="1:55" ht="12.75" x14ac:dyDescent="0.2">
      <c r="A25" s="7"/>
      <c r="B25">
        <v>1</v>
      </c>
      <c r="C25" s="22">
        <f t="shared" si="0"/>
        <v>2081.6999999999998</v>
      </c>
      <c r="D25" s="22">
        <v>2059.1</v>
      </c>
      <c r="E25" s="22">
        <v>2081.6999999999998</v>
      </c>
      <c r="F25" s="27">
        <v>2083.09</v>
      </c>
      <c r="G25" s="25">
        <v>-61.8</v>
      </c>
      <c r="H25" s="22"/>
      <c r="I25" s="22">
        <f t="shared" si="1"/>
        <v>102.8</v>
      </c>
      <c r="J25" s="22">
        <v>101.3</v>
      </c>
      <c r="K25" s="22">
        <v>102.8</v>
      </c>
      <c r="L25" s="27">
        <v>100.93</v>
      </c>
      <c r="M25" s="25">
        <v>44.3</v>
      </c>
      <c r="N25" s="22"/>
      <c r="O25" s="22">
        <f t="shared" si="2"/>
        <v>493.2</v>
      </c>
      <c r="P25" s="22">
        <v>517.20000000000005</v>
      </c>
      <c r="Q25" s="22">
        <v>493.2</v>
      </c>
      <c r="R25" s="27">
        <v>493.52</v>
      </c>
      <c r="S25" s="25">
        <v>27.4</v>
      </c>
      <c r="T25" s="22"/>
      <c r="U25" s="22"/>
      <c r="V25" s="22">
        <v>2677.6</v>
      </c>
      <c r="W25" s="22">
        <v>2677.7</v>
      </c>
      <c r="X25" s="27">
        <v>2677.54</v>
      </c>
      <c r="Y25" s="25">
        <v>10</v>
      </c>
      <c r="Z25" s="22"/>
      <c r="AA25" s="22">
        <f t="shared" si="3"/>
        <v>2184.5</v>
      </c>
      <c r="AB25" s="22">
        <v>2160.4</v>
      </c>
      <c r="AC25" s="22">
        <v>2184.5</v>
      </c>
      <c r="AD25" s="27">
        <v>2184.02</v>
      </c>
      <c r="AE25" s="25">
        <v>-17.399999999999999</v>
      </c>
      <c r="AF25" s="22"/>
      <c r="AG25" s="22">
        <f t="shared" si="4"/>
        <v>77.7</v>
      </c>
      <c r="AH25" s="22">
        <v>76.900000000000006</v>
      </c>
      <c r="AI25" s="22">
        <v>77.7</v>
      </c>
      <c r="AJ25" s="27">
        <v>77.8</v>
      </c>
      <c r="AK25" s="25">
        <v>-2.6</v>
      </c>
      <c r="AL25" s="22"/>
      <c r="AM25" s="22">
        <f t="shared" si="5"/>
        <v>18.399999999999999</v>
      </c>
      <c r="AN25" s="22">
        <v>19.3</v>
      </c>
      <c r="AO25" s="22">
        <v>18.399999999999999</v>
      </c>
      <c r="AP25" s="27">
        <v>18.43</v>
      </c>
      <c r="AQ25" s="25">
        <v>1</v>
      </c>
      <c r="AR25" s="22"/>
      <c r="AS25" s="22">
        <f t="shared" si="6"/>
        <v>81.599999999999994</v>
      </c>
      <c r="AT25" s="22">
        <v>80.7</v>
      </c>
      <c r="AU25" s="22">
        <v>81.599999999999994</v>
      </c>
      <c r="AV25" s="27">
        <v>81.569999999999993</v>
      </c>
      <c r="AW25" s="25">
        <v>-1</v>
      </c>
      <c r="AX25" s="22"/>
      <c r="AY25" s="22">
        <f t="shared" si="7"/>
        <v>4.7</v>
      </c>
      <c r="AZ25" s="22">
        <v>4.7</v>
      </c>
      <c r="BA25" s="22">
        <v>4.7</v>
      </c>
      <c r="BB25" s="27">
        <v>4.62</v>
      </c>
      <c r="BC25" s="22">
        <v>2.1</v>
      </c>
    </row>
    <row r="26" spans="1:55" ht="12.75" x14ac:dyDescent="0.2">
      <c r="A26" s="7">
        <v>92</v>
      </c>
      <c r="B26">
        <v>2</v>
      </c>
      <c r="C26" s="22">
        <f t="shared" si="0"/>
        <v>2072.6999999999998</v>
      </c>
      <c r="D26" s="22">
        <v>2086.8000000000002</v>
      </c>
      <c r="E26" s="22">
        <v>2072.6999999999998</v>
      </c>
      <c r="F26" s="27">
        <v>2065.15</v>
      </c>
      <c r="G26" s="25">
        <v>-71.8</v>
      </c>
      <c r="H26" s="22"/>
      <c r="I26" s="22">
        <f t="shared" si="1"/>
        <v>112</v>
      </c>
      <c r="J26" s="22">
        <v>118.5</v>
      </c>
      <c r="K26" s="22">
        <v>112</v>
      </c>
      <c r="L26" s="27">
        <v>112.19</v>
      </c>
      <c r="M26" s="25">
        <v>45</v>
      </c>
      <c r="N26" s="22"/>
      <c r="O26" s="22">
        <f t="shared" si="2"/>
        <v>495.2</v>
      </c>
      <c r="P26" s="22">
        <v>475.2</v>
      </c>
      <c r="Q26" s="22">
        <v>495.2</v>
      </c>
      <c r="R26" s="27">
        <v>502.69</v>
      </c>
      <c r="S26" s="25">
        <v>36.700000000000003</v>
      </c>
      <c r="T26" s="22"/>
      <c r="U26" s="22"/>
      <c r="V26" s="22">
        <v>2680.5</v>
      </c>
      <c r="W26" s="22">
        <v>2679.9</v>
      </c>
      <c r="X26" s="27">
        <v>2680.03</v>
      </c>
      <c r="Y26" s="25">
        <v>9.9</v>
      </c>
      <c r="Z26" s="22"/>
      <c r="AA26" s="22">
        <f t="shared" si="3"/>
        <v>2184.6999999999998</v>
      </c>
      <c r="AB26" s="22">
        <v>2205.3000000000002</v>
      </c>
      <c r="AC26" s="22">
        <v>2184.6999999999998</v>
      </c>
      <c r="AD26" s="27">
        <v>2177.33</v>
      </c>
      <c r="AE26" s="25">
        <v>-26.8</v>
      </c>
      <c r="AF26" s="22"/>
      <c r="AG26" s="22">
        <f t="shared" si="4"/>
        <v>77.3</v>
      </c>
      <c r="AH26" s="22">
        <v>77.900000000000006</v>
      </c>
      <c r="AI26" s="22">
        <v>77.3</v>
      </c>
      <c r="AJ26" s="27">
        <v>77.06</v>
      </c>
      <c r="AK26" s="25">
        <v>-3</v>
      </c>
      <c r="AL26" s="22"/>
      <c r="AM26" s="22">
        <f t="shared" si="5"/>
        <v>18.5</v>
      </c>
      <c r="AN26" s="22">
        <v>17.7</v>
      </c>
      <c r="AO26" s="22">
        <v>18.5</v>
      </c>
      <c r="AP26" s="27">
        <v>18.760000000000002</v>
      </c>
      <c r="AQ26" s="25">
        <v>1.3</v>
      </c>
      <c r="AR26" s="22"/>
      <c r="AS26" s="22">
        <f t="shared" si="6"/>
        <v>81.5</v>
      </c>
      <c r="AT26" s="22">
        <v>82.3</v>
      </c>
      <c r="AU26" s="22">
        <v>81.5</v>
      </c>
      <c r="AV26" s="27">
        <v>81.239999999999995</v>
      </c>
      <c r="AW26" s="25">
        <v>-1.3</v>
      </c>
      <c r="AX26" s="22"/>
      <c r="AY26" s="22">
        <f t="shared" si="7"/>
        <v>5.0999999999999996</v>
      </c>
      <c r="AZ26" s="22">
        <v>5.4</v>
      </c>
      <c r="BA26" s="22">
        <v>5.0999999999999996</v>
      </c>
      <c r="BB26" s="27">
        <v>5.15</v>
      </c>
      <c r="BC26" s="22">
        <v>2.1</v>
      </c>
    </row>
    <row r="27" spans="1:55" ht="12.75" x14ac:dyDescent="0.2">
      <c r="A27" s="7">
        <v>92</v>
      </c>
      <c r="B27">
        <v>3</v>
      </c>
      <c r="C27" s="22">
        <f t="shared" si="0"/>
        <v>2038.4</v>
      </c>
      <c r="D27" s="22">
        <v>2059.1</v>
      </c>
      <c r="E27" s="22">
        <v>2038.4</v>
      </c>
      <c r="F27" s="27">
        <v>2041.03</v>
      </c>
      <c r="G27" s="25">
        <v>-96.5</v>
      </c>
      <c r="H27" s="22"/>
      <c r="I27" s="22">
        <f t="shared" si="1"/>
        <v>125.1</v>
      </c>
      <c r="J27" s="22">
        <v>128.6</v>
      </c>
      <c r="K27" s="22">
        <v>125.1</v>
      </c>
      <c r="L27" s="27">
        <v>123.67</v>
      </c>
      <c r="M27" s="25">
        <v>45.9</v>
      </c>
      <c r="N27" s="22"/>
      <c r="O27" s="22">
        <f t="shared" si="2"/>
        <v>518.6</v>
      </c>
      <c r="P27" s="22">
        <v>494.5</v>
      </c>
      <c r="Q27" s="22">
        <v>518.6</v>
      </c>
      <c r="R27" s="27">
        <v>517.6</v>
      </c>
      <c r="S27" s="25">
        <v>59.6</v>
      </c>
      <c r="T27" s="22"/>
      <c r="U27" s="22"/>
      <c r="V27" s="22">
        <v>2682.1</v>
      </c>
      <c r="W27" s="22">
        <v>2682.1</v>
      </c>
      <c r="X27" s="27">
        <v>2682.3</v>
      </c>
      <c r="Y27" s="25">
        <v>9.1</v>
      </c>
      <c r="Z27" s="22"/>
      <c r="AA27" s="22">
        <f t="shared" si="3"/>
        <v>2163.5</v>
      </c>
      <c r="AB27" s="22">
        <v>2187.6999999999998</v>
      </c>
      <c r="AC27" s="22">
        <v>2163.5</v>
      </c>
      <c r="AD27" s="27">
        <v>2164.6999999999998</v>
      </c>
      <c r="AE27" s="25">
        <v>-50.5</v>
      </c>
      <c r="AF27" s="22"/>
      <c r="AG27" s="22">
        <f t="shared" si="4"/>
        <v>76</v>
      </c>
      <c r="AH27" s="22">
        <v>76.8</v>
      </c>
      <c r="AI27" s="22">
        <v>76</v>
      </c>
      <c r="AJ27" s="27">
        <v>76.09</v>
      </c>
      <c r="AK27" s="25">
        <v>-3.9</v>
      </c>
      <c r="AL27" s="22"/>
      <c r="AM27" s="22">
        <f t="shared" si="5"/>
        <v>19.3</v>
      </c>
      <c r="AN27" s="22">
        <v>18.399999999999999</v>
      </c>
      <c r="AO27" s="22">
        <v>19.3</v>
      </c>
      <c r="AP27" s="27">
        <v>19.3</v>
      </c>
      <c r="AQ27" s="25">
        <v>2.2000000000000002</v>
      </c>
      <c r="AR27" s="22"/>
      <c r="AS27" s="22">
        <f t="shared" si="6"/>
        <v>80.7</v>
      </c>
      <c r="AT27" s="22">
        <v>81.599999999999994</v>
      </c>
      <c r="AU27" s="22">
        <v>80.7</v>
      </c>
      <c r="AV27" s="27">
        <v>80.7</v>
      </c>
      <c r="AW27" s="25">
        <v>-2.2000000000000002</v>
      </c>
      <c r="AX27" s="22"/>
      <c r="AY27" s="22">
        <f t="shared" si="7"/>
        <v>5.8</v>
      </c>
      <c r="AZ27" s="22">
        <v>5.9</v>
      </c>
      <c r="BA27" s="22">
        <v>5.8</v>
      </c>
      <c r="BB27" s="27">
        <v>5.71</v>
      </c>
      <c r="BC27" s="22">
        <v>2.2000000000000002</v>
      </c>
    </row>
    <row r="28" spans="1:55" ht="12.75" x14ac:dyDescent="0.2">
      <c r="A28" s="7">
        <v>92</v>
      </c>
      <c r="B28">
        <v>4</v>
      </c>
      <c r="C28" s="22">
        <f t="shared" si="0"/>
        <v>2012.4</v>
      </c>
      <c r="D28" s="22">
        <v>2002.3</v>
      </c>
      <c r="E28" s="22">
        <v>2012.4</v>
      </c>
      <c r="F28" s="27">
        <v>2010.73</v>
      </c>
      <c r="G28" s="25">
        <v>-121.2</v>
      </c>
      <c r="H28" s="22"/>
      <c r="I28" s="22">
        <f t="shared" si="1"/>
        <v>134.19999999999999</v>
      </c>
      <c r="J28" s="22">
        <v>126.8</v>
      </c>
      <c r="K28" s="22">
        <v>134.19999999999999</v>
      </c>
      <c r="L28" s="27">
        <v>138.19999999999999</v>
      </c>
      <c r="M28" s="25">
        <v>58.1</v>
      </c>
      <c r="N28" s="22"/>
      <c r="O28" s="22">
        <f t="shared" si="2"/>
        <v>538</v>
      </c>
      <c r="P28" s="22">
        <v>555</v>
      </c>
      <c r="Q28" s="22">
        <v>538</v>
      </c>
      <c r="R28" s="27">
        <v>535.07000000000005</v>
      </c>
      <c r="S28" s="25">
        <v>69.900000000000006</v>
      </c>
      <c r="T28" s="22"/>
      <c r="U28" s="22"/>
      <c r="V28" s="22">
        <v>2684.1</v>
      </c>
      <c r="W28" s="22">
        <v>2684.7</v>
      </c>
      <c r="X28" s="27">
        <v>2684</v>
      </c>
      <c r="Y28" s="25">
        <v>6.8</v>
      </c>
      <c r="Z28" s="22"/>
      <c r="AA28" s="22">
        <f t="shared" si="3"/>
        <v>2146.6999999999998</v>
      </c>
      <c r="AB28" s="22">
        <v>2129.1</v>
      </c>
      <c r="AC28" s="22">
        <v>2146.6999999999998</v>
      </c>
      <c r="AD28" s="27">
        <v>2148.9299999999998</v>
      </c>
      <c r="AE28" s="25">
        <v>-63.1</v>
      </c>
      <c r="AF28" s="22"/>
      <c r="AG28" s="22">
        <f t="shared" si="4"/>
        <v>75</v>
      </c>
      <c r="AH28" s="22">
        <v>74.599999999999994</v>
      </c>
      <c r="AI28" s="22">
        <v>75</v>
      </c>
      <c r="AJ28" s="27">
        <v>74.92</v>
      </c>
      <c r="AK28" s="25">
        <v>-4.7</v>
      </c>
      <c r="AL28" s="22"/>
      <c r="AM28" s="22">
        <f t="shared" si="5"/>
        <v>20</v>
      </c>
      <c r="AN28" s="22">
        <v>20.7</v>
      </c>
      <c r="AO28" s="22">
        <v>20</v>
      </c>
      <c r="AP28" s="27">
        <v>19.940000000000001</v>
      </c>
      <c r="AQ28" s="25">
        <v>2.6</v>
      </c>
      <c r="AR28" s="22"/>
      <c r="AS28" s="22">
        <f t="shared" si="6"/>
        <v>80</v>
      </c>
      <c r="AT28" s="22">
        <v>79.3</v>
      </c>
      <c r="AU28" s="22">
        <v>80</v>
      </c>
      <c r="AV28" s="27">
        <v>80.06</v>
      </c>
      <c r="AW28" s="25">
        <v>-2.6</v>
      </c>
      <c r="AX28" s="22"/>
      <c r="AY28" s="22">
        <f t="shared" si="7"/>
        <v>6.3</v>
      </c>
      <c r="AZ28" s="22">
        <v>6</v>
      </c>
      <c r="BA28" s="22">
        <v>6.3</v>
      </c>
      <c r="BB28" s="27">
        <v>6.43</v>
      </c>
      <c r="BC28" s="22">
        <v>2.9</v>
      </c>
    </row>
    <row r="29" spans="1:55" ht="12.75" x14ac:dyDescent="0.2">
      <c r="A29" s="7"/>
      <c r="B29">
        <v>1</v>
      </c>
      <c r="C29" s="22">
        <f t="shared" si="0"/>
        <v>1980.1</v>
      </c>
      <c r="D29" s="22">
        <v>1956.8</v>
      </c>
      <c r="E29" s="22">
        <v>1980.1</v>
      </c>
      <c r="F29" s="27">
        <v>1978.08</v>
      </c>
      <c r="G29" s="25">
        <v>-130.6</v>
      </c>
      <c r="H29" s="22"/>
      <c r="I29" s="22">
        <f t="shared" si="1"/>
        <v>156.19999999999999</v>
      </c>
      <c r="J29" s="22">
        <v>153.6</v>
      </c>
      <c r="K29" s="22">
        <v>156.19999999999999</v>
      </c>
      <c r="L29" s="27">
        <v>157.85</v>
      </c>
      <c r="M29" s="25">
        <v>78.599999999999994</v>
      </c>
      <c r="N29" s="22"/>
      <c r="O29" s="22">
        <f t="shared" si="2"/>
        <v>548.4</v>
      </c>
      <c r="P29" s="22">
        <v>574.29999999999995</v>
      </c>
      <c r="Q29" s="22">
        <v>548.4</v>
      </c>
      <c r="R29" s="27">
        <v>549.22</v>
      </c>
      <c r="S29" s="25">
        <v>56.6</v>
      </c>
      <c r="T29" s="22"/>
      <c r="U29" s="22"/>
      <c r="V29" s="22">
        <v>2684.7</v>
      </c>
      <c r="W29" s="22">
        <v>2684.8</v>
      </c>
      <c r="X29" s="27">
        <v>2685.15</v>
      </c>
      <c r="Y29" s="25">
        <v>4.5999999999999996</v>
      </c>
      <c r="Z29" s="22"/>
      <c r="AA29" s="22">
        <f t="shared" si="3"/>
        <v>2136.3000000000002</v>
      </c>
      <c r="AB29" s="22">
        <v>2110.4</v>
      </c>
      <c r="AC29" s="22">
        <v>2136.3000000000002</v>
      </c>
      <c r="AD29" s="27">
        <v>2135.92</v>
      </c>
      <c r="AE29" s="25">
        <v>-52</v>
      </c>
      <c r="AF29" s="22"/>
      <c r="AG29" s="22">
        <f t="shared" si="4"/>
        <v>73.8</v>
      </c>
      <c r="AH29" s="22">
        <v>72.900000000000006</v>
      </c>
      <c r="AI29" s="22">
        <v>73.8</v>
      </c>
      <c r="AJ29" s="27">
        <v>73.67</v>
      </c>
      <c r="AK29" s="25">
        <v>-5</v>
      </c>
      <c r="AL29" s="22"/>
      <c r="AM29" s="22">
        <f t="shared" si="5"/>
        <v>20.399999999999999</v>
      </c>
      <c r="AN29" s="22">
        <v>21.4</v>
      </c>
      <c r="AO29" s="22">
        <v>20.399999999999999</v>
      </c>
      <c r="AP29" s="27">
        <v>20.45</v>
      </c>
      <c r="AQ29" s="25">
        <v>2.1</v>
      </c>
      <c r="AR29" s="22"/>
      <c r="AS29" s="22">
        <f t="shared" si="6"/>
        <v>79.599999999999994</v>
      </c>
      <c r="AT29" s="22">
        <v>78.599999999999994</v>
      </c>
      <c r="AU29" s="22">
        <v>79.599999999999994</v>
      </c>
      <c r="AV29" s="27">
        <v>79.55</v>
      </c>
      <c r="AW29" s="25">
        <v>-2.1</v>
      </c>
      <c r="AX29" s="22"/>
      <c r="AY29" s="22">
        <f t="shared" si="7"/>
        <v>7.3</v>
      </c>
      <c r="AZ29" s="22">
        <v>7.3</v>
      </c>
      <c r="BA29" s="22">
        <v>7.3</v>
      </c>
      <c r="BB29" s="27">
        <v>7.39</v>
      </c>
      <c r="BC29" s="22">
        <v>3.8</v>
      </c>
    </row>
    <row r="30" spans="1:55" ht="12.75" x14ac:dyDescent="0.2">
      <c r="A30" s="7">
        <v>93</v>
      </c>
      <c r="B30">
        <v>2</v>
      </c>
      <c r="C30" s="22">
        <f t="shared" si="0"/>
        <v>1945.1</v>
      </c>
      <c r="D30" s="22">
        <v>1958.9</v>
      </c>
      <c r="E30" s="22">
        <v>1945.1</v>
      </c>
      <c r="F30" s="27">
        <v>1949.94</v>
      </c>
      <c r="G30" s="25">
        <v>-112.5</v>
      </c>
      <c r="H30" s="22"/>
      <c r="I30" s="22">
        <f t="shared" si="1"/>
        <v>182.2</v>
      </c>
      <c r="J30" s="22">
        <v>190.4</v>
      </c>
      <c r="K30" s="22">
        <v>182.2</v>
      </c>
      <c r="L30" s="27">
        <v>178.07</v>
      </c>
      <c r="M30" s="25">
        <v>80.900000000000006</v>
      </c>
      <c r="N30" s="22"/>
      <c r="O30" s="22">
        <f t="shared" si="2"/>
        <v>559</v>
      </c>
      <c r="P30" s="22">
        <v>537.5</v>
      </c>
      <c r="Q30" s="22">
        <v>559</v>
      </c>
      <c r="R30" s="27">
        <v>558.13</v>
      </c>
      <c r="S30" s="25">
        <v>35.6</v>
      </c>
      <c r="T30" s="22"/>
      <c r="U30" s="22"/>
      <c r="V30" s="22">
        <v>2686.8</v>
      </c>
      <c r="W30" s="22">
        <v>2686.3</v>
      </c>
      <c r="X30" s="27">
        <v>2686.14</v>
      </c>
      <c r="Y30" s="25">
        <v>4</v>
      </c>
      <c r="Z30" s="22"/>
      <c r="AA30" s="22">
        <f t="shared" si="3"/>
        <v>2127.3000000000002</v>
      </c>
      <c r="AB30" s="22">
        <v>2149.3000000000002</v>
      </c>
      <c r="AC30" s="22">
        <v>2127.3000000000002</v>
      </c>
      <c r="AD30" s="27">
        <v>2128.0100000000002</v>
      </c>
      <c r="AE30" s="25">
        <v>-31.7</v>
      </c>
      <c r="AF30" s="22"/>
      <c r="AG30" s="22">
        <f t="shared" si="4"/>
        <v>72.400000000000006</v>
      </c>
      <c r="AH30" s="22">
        <v>72.900000000000006</v>
      </c>
      <c r="AI30" s="22">
        <v>72.400000000000006</v>
      </c>
      <c r="AJ30" s="27">
        <v>72.59</v>
      </c>
      <c r="AK30" s="25">
        <v>-4.3</v>
      </c>
      <c r="AL30" s="22"/>
      <c r="AM30" s="22">
        <f t="shared" si="5"/>
        <v>20.8</v>
      </c>
      <c r="AN30" s="22">
        <v>20</v>
      </c>
      <c r="AO30" s="22">
        <v>20.8</v>
      </c>
      <c r="AP30" s="27">
        <v>20.78</v>
      </c>
      <c r="AQ30" s="25">
        <v>1.3</v>
      </c>
      <c r="AR30" s="22"/>
      <c r="AS30" s="22">
        <f t="shared" si="6"/>
        <v>79.2</v>
      </c>
      <c r="AT30" s="22">
        <v>80</v>
      </c>
      <c r="AU30" s="22">
        <v>79.2</v>
      </c>
      <c r="AV30" s="27">
        <v>79.22</v>
      </c>
      <c r="AW30" s="25">
        <v>-1.3</v>
      </c>
      <c r="AX30" s="22"/>
      <c r="AY30" s="22">
        <f t="shared" si="7"/>
        <v>8.6</v>
      </c>
      <c r="AZ30" s="22">
        <v>8.9</v>
      </c>
      <c r="BA30" s="22">
        <v>8.6</v>
      </c>
      <c r="BB30" s="27">
        <v>8.3699999999999992</v>
      </c>
      <c r="BC30" s="22">
        <v>3.9</v>
      </c>
    </row>
    <row r="31" spans="1:55" ht="12.75" x14ac:dyDescent="0.2">
      <c r="A31" s="7">
        <v>93</v>
      </c>
      <c r="B31">
        <v>3</v>
      </c>
      <c r="C31" s="22">
        <f t="shared" si="0"/>
        <v>1933.8</v>
      </c>
      <c r="D31" s="22">
        <v>1954.1</v>
      </c>
      <c r="E31" s="22">
        <v>1933.8</v>
      </c>
      <c r="F31" s="27">
        <v>1930.96</v>
      </c>
      <c r="G31" s="25">
        <v>-75.900000000000006</v>
      </c>
      <c r="H31" s="22"/>
      <c r="I31" s="22">
        <f t="shared" si="1"/>
        <v>191.6</v>
      </c>
      <c r="J31" s="22">
        <v>195.7</v>
      </c>
      <c r="K31" s="22">
        <v>191.6</v>
      </c>
      <c r="L31" s="27">
        <v>191.6</v>
      </c>
      <c r="M31" s="25">
        <v>54.1</v>
      </c>
      <c r="N31" s="22"/>
      <c r="O31" s="22">
        <f t="shared" si="2"/>
        <v>562.6</v>
      </c>
      <c r="P31" s="22">
        <v>538.1</v>
      </c>
      <c r="Q31" s="22">
        <v>562.6</v>
      </c>
      <c r="R31" s="27">
        <v>565.29</v>
      </c>
      <c r="S31" s="25">
        <v>28.7</v>
      </c>
      <c r="T31" s="22"/>
      <c r="U31" s="22"/>
      <c r="V31" s="22">
        <v>2687.9</v>
      </c>
      <c r="W31" s="22">
        <v>2688</v>
      </c>
      <c r="X31" s="27">
        <v>2687.85</v>
      </c>
      <c r="Y31" s="25">
        <v>6.8</v>
      </c>
      <c r="Z31" s="22"/>
      <c r="AA31" s="22">
        <f t="shared" si="3"/>
        <v>2125.4</v>
      </c>
      <c r="AB31" s="22">
        <v>2149.8000000000002</v>
      </c>
      <c r="AC31" s="22">
        <v>2125.4</v>
      </c>
      <c r="AD31" s="27">
        <v>2122.56</v>
      </c>
      <c r="AE31" s="25">
        <v>-21.8</v>
      </c>
      <c r="AF31" s="22"/>
      <c r="AG31" s="22">
        <f t="shared" si="4"/>
        <v>71.900000000000006</v>
      </c>
      <c r="AH31" s="22">
        <v>72.7</v>
      </c>
      <c r="AI31" s="22">
        <v>71.900000000000006</v>
      </c>
      <c r="AJ31" s="27">
        <v>71.84</v>
      </c>
      <c r="AK31" s="25">
        <v>-3</v>
      </c>
      <c r="AL31" s="22"/>
      <c r="AM31" s="22">
        <f t="shared" si="5"/>
        <v>20.9</v>
      </c>
      <c r="AN31" s="22">
        <v>20</v>
      </c>
      <c r="AO31" s="22">
        <v>20.9</v>
      </c>
      <c r="AP31" s="27">
        <v>21.03</v>
      </c>
      <c r="AQ31" s="25">
        <v>1</v>
      </c>
      <c r="AR31" s="22"/>
      <c r="AS31" s="22">
        <f t="shared" si="6"/>
        <v>79.099999999999994</v>
      </c>
      <c r="AT31" s="22">
        <v>80</v>
      </c>
      <c r="AU31" s="22">
        <v>79.099999999999994</v>
      </c>
      <c r="AV31" s="27">
        <v>78.97</v>
      </c>
      <c r="AW31" s="25">
        <v>-1</v>
      </c>
      <c r="AX31" s="22"/>
      <c r="AY31" s="22">
        <f t="shared" si="7"/>
        <v>9</v>
      </c>
      <c r="AZ31" s="22">
        <v>9.1</v>
      </c>
      <c r="BA31" s="22">
        <v>9</v>
      </c>
      <c r="BB31" s="27">
        <v>9.0299999999999994</v>
      </c>
      <c r="BC31" s="22">
        <v>2.6</v>
      </c>
    </row>
    <row r="32" spans="1:55" ht="12.75" x14ac:dyDescent="0.2">
      <c r="A32" s="7">
        <v>93</v>
      </c>
      <c r="B32">
        <v>4</v>
      </c>
      <c r="C32" s="22">
        <f t="shared" si="0"/>
        <v>1923.7</v>
      </c>
      <c r="D32" s="22">
        <v>1913.9</v>
      </c>
      <c r="E32" s="22">
        <v>1923.7</v>
      </c>
      <c r="F32" s="27">
        <v>1921.59</v>
      </c>
      <c r="G32" s="25">
        <v>-37.5</v>
      </c>
      <c r="H32" s="22"/>
      <c r="I32" s="22">
        <f t="shared" si="1"/>
        <v>194.9</v>
      </c>
      <c r="J32" s="22">
        <v>186.3</v>
      </c>
      <c r="K32" s="22">
        <v>194.9</v>
      </c>
      <c r="L32" s="27">
        <v>196</v>
      </c>
      <c r="M32" s="25">
        <v>17.600000000000001</v>
      </c>
      <c r="N32" s="22"/>
      <c r="O32" s="22">
        <f t="shared" si="2"/>
        <v>571.79999999999995</v>
      </c>
      <c r="P32" s="22">
        <v>589.79999999999995</v>
      </c>
      <c r="Q32" s="22">
        <v>571.79999999999995</v>
      </c>
      <c r="R32" s="27">
        <v>573.62</v>
      </c>
      <c r="S32" s="25">
        <v>33.299999999999997</v>
      </c>
      <c r="T32" s="22"/>
      <c r="U32" s="22"/>
      <c r="V32" s="22">
        <v>2690</v>
      </c>
      <c r="W32" s="22">
        <v>2690.4</v>
      </c>
      <c r="X32" s="27">
        <v>2691.21</v>
      </c>
      <c r="Y32" s="25">
        <v>13.4</v>
      </c>
      <c r="Z32" s="22"/>
      <c r="AA32" s="22">
        <f t="shared" si="3"/>
        <v>2118.6</v>
      </c>
      <c r="AB32" s="22">
        <v>2100.1999999999998</v>
      </c>
      <c r="AC32" s="22">
        <v>2118.6</v>
      </c>
      <c r="AD32" s="27">
        <v>2117.59</v>
      </c>
      <c r="AE32" s="25">
        <v>-19.8</v>
      </c>
      <c r="AF32" s="22"/>
      <c r="AG32" s="22">
        <f t="shared" si="4"/>
        <v>71.5</v>
      </c>
      <c r="AH32" s="22">
        <v>71.099999999999994</v>
      </c>
      <c r="AI32" s="22">
        <v>71.5</v>
      </c>
      <c r="AJ32" s="27">
        <v>71.400000000000006</v>
      </c>
      <c r="AK32" s="25">
        <v>-1.8</v>
      </c>
      <c r="AL32" s="22"/>
      <c r="AM32" s="22">
        <f t="shared" si="5"/>
        <v>21.3</v>
      </c>
      <c r="AN32" s="22">
        <v>21.9</v>
      </c>
      <c r="AO32" s="22">
        <v>21.3</v>
      </c>
      <c r="AP32" s="27">
        <v>21.31</v>
      </c>
      <c r="AQ32" s="25">
        <v>1.1000000000000001</v>
      </c>
      <c r="AR32" s="22"/>
      <c r="AS32" s="22">
        <f t="shared" si="6"/>
        <v>78.7</v>
      </c>
      <c r="AT32" s="22">
        <v>78.099999999999994</v>
      </c>
      <c r="AU32" s="22">
        <v>78.7</v>
      </c>
      <c r="AV32" s="27">
        <v>78.69</v>
      </c>
      <c r="AW32" s="25">
        <v>-1.1000000000000001</v>
      </c>
      <c r="AX32" s="22"/>
      <c r="AY32" s="22">
        <f t="shared" si="7"/>
        <v>9.1999999999999993</v>
      </c>
      <c r="AZ32" s="22">
        <v>8.9</v>
      </c>
      <c r="BA32" s="22">
        <v>9.1999999999999993</v>
      </c>
      <c r="BB32" s="27">
        <v>9.26</v>
      </c>
      <c r="BC32" s="22">
        <v>0.9</v>
      </c>
    </row>
    <row r="33" spans="1:55" ht="12.75" x14ac:dyDescent="0.2">
      <c r="A33" s="7"/>
      <c r="B33">
        <v>1</v>
      </c>
      <c r="C33" s="22">
        <f t="shared" si="0"/>
        <v>1915.2</v>
      </c>
      <c r="D33" s="22">
        <v>1891.1</v>
      </c>
      <c r="E33" s="22">
        <v>1915.2</v>
      </c>
      <c r="F33" s="27">
        <v>1917.77</v>
      </c>
      <c r="G33" s="25">
        <v>-15.3</v>
      </c>
      <c r="H33" s="22"/>
      <c r="I33" s="22">
        <f t="shared" si="1"/>
        <v>196.7</v>
      </c>
      <c r="J33" s="22">
        <v>192.9</v>
      </c>
      <c r="K33" s="22">
        <v>196.7</v>
      </c>
      <c r="L33" s="27">
        <v>195.24</v>
      </c>
      <c r="M33" s="25">
        <v>-3</v>
      </c>
      <c r="N33" s="22"/>
      <c r="O33" s="22">
        <f t="shared" si="2"/>
        <v>584.20000000000005</v>
      </c>
      <c r="P33" s="22">
        <v>612.1</v>
      </c>
      <c r="Q33" s="22">
        <v>584.20000000000005</v>
      </c>
      <c r="R33" s="27">
        <v>583.26</v>
      </c>
      <c r="S33" s="25">
        <v>38.6</v>
      </c>
      <c r="T33" s="22"/>
      <c r="U33" s="22"/>
      <c r="V33" s="22">
        <v>2696.1</v>
      </c>
      <c r="W33" s="22">
        <v>2696.2</v>
      </c>
      <c r="X33" s="27">
        <v>2696.27</v>
      </c>
      <c r="Y33" s="25">
        <v>20.2</v>
      </c>
      <c r="Z33" s="22"/>
      <c r="AA33" s="22">
        <f t="shared" si="3"/>
        <v>2111.9</v>
      </c>
      <c r="AB33" s="22">
        <v>2084.1</v>
      </c>
      <c r="AC33" s="22">
        <v>2111.9</v>
      </c>
      <c r="AD33" s="27">
        <v>2113.0100000000002</v>
      </c>
      <c r="AE33" s="25">
        <v>-18.3</v>
      </c>
      <c r="AF33" s="22"/>
      <c r="AG33" s="22">
        <f t="shared" si="4"/>
        <v>71</v>
      </c>
      <c r="AH33" s="22">
        <v>70.099999999999994</v>
      </c>
      <c r="AI33" s="22">
        <v>71</v>
      </c>
      <c r="AJ33" s="27">
        <v>71.13</v>
      </c>
      <c r="AK33" s="25">
        <v>-1.1000000000000001</v>
      </c>
      <c r="AL33" s="22"/>
      <c r="AM33" s="22">
        <f t="shared" si="5"/>
        <v>21.7</v>
      </c>
      <c r="AN33" s="22">
        <v>22.7</v>
      </c>
      <c r="AO33" s="22">
        <v>21.7</v>
      </c>
      <c r="AP33" s="27">
        <v>21.63</v>
      </c>
      <c r="AQ33" s="25">
        <v>1.3</v>
      </c>
      <c r="AR33" s="22"/>
      <c r="AS33" s="22">
        <f t="shared" si="6"/>
        <v>78.3</v>
      </c>
      <c r="AT33" s="22">
        <v>77.3</v>
      </c>
      <c r="AU33" s="22">
        <v>78.3</v>
      </c>
      <c r="AV33" s="27">
        <v>78.37</v>
      </c>
      <c r="AW33" s="25">
        <v>-1.3</v>
      </c>
      <c r="AX33" s="22"/>
      <c r="AY33" s="22">
        <f t="shared" si="7"/>
        <v>9.3000000000000007</v>
      </c>
      <c r="AZ33" s="22">
        <v>9.3000000000000007</v>
      </c>
      <c r="BA33" s="22">
        <v>9.3000000000000007</v>
      </c>
      <c r="BB33" s="27">
        <v>9.24</v>
      </c>
      <c r="BC33" s="22">
        <v>-0.1</v>
      </c>
    </row>
    <row r="34" spans="1:55" ht="12.75" x14ac:dyDescent="0.2">
      <c r="A34" s="7">
        <v>94</v>
      </c>
      <c r="B34">
        <v>2</v>
      </c>
      <c r="C34" s="22">
        <f t="shared" si="0"/>
        <v>1918.5</v>
      </c>
      <c r="D34" s="22">
        <v>1931.1</v>
      </c>
      <c r="E34" s="22">
        <v>1918.5</v>
      </c>
      <c r="F34" s="27">
        <v>1918.19</v>
      </c>
      <c r="G34" s="25">
        <v>1.7</v>
      </c>
      <c r="H34" s="22"/>
      <c r="I34" s="22">
        <f t="shared" si="1"/>
        <v>192.3</v>
      </c>
      <c r="J34" s="22">
        <v>202.7</v>
      </c>
      <c r="K34" s="22">
        <v>192.3</v>
      </c>
      <c r="L34" s="27">
        <v>193.87</v>
      </c>
      <c r="M34" s="25">
        <v>-5.5</v>
      </c>
      <c r="N34" s="22"/>
      <c r="O34" s="22">
        <f t="shared" si="2"/>
        <v>592</v>
      </c>
      <c r="P34" s="22">
        <v>569.5</v>
      </c>
      <c r="Q34" s="22">
        <v>592</v>
      </c>
      <c r="R34" s="27">
        <v>590.13</v>
      </c>
      <c r="S34" s="25">
        <v>27.5</v>
      </c>
      <c r="T34" s="22"/>
      <c r="U34" s="22"/>
      <c r="V34" s="22">
        <v>2703.3</v>
      </c>
      <c r="W34" s="22">
        <v>2702.8</v>
      </c>
      <c r="X34" s="27">
        <v>2702.2</v>
      </c>
      <c r="Y34" s="25">
        <v>23.7</v>
      </c>
      <c r="Z34" s="22"/>
      <c r="AA34" s="22">
        <f t="shared" si="3"/>
        <v>2110.8000000000002</v>
      </c>
      <c r="AB34" s="22">
        <v>2133.8000000000002</v>
      </c>
      <c r="AC34" s="22">
        <v>2110.8000000000002</v>
      </c>
      <c r="AD34" s="27">
        <v>2112.06</v>
      </c>
      <c r="AE34" s="25">
        <v>-3.8</v>
      </c>
      <c r="AF34" s="22"/>
      <c r="AG34" s="22">
        <f t="shared" si="4"/>
        <v>71</v>
      </c>
      <c r="AH34" s="22">
        <v>71.400000000000006</v>
      </c>
      <c r="AI34" s="22">
        <v>71</v>
      </c>
      <c r="AJ34" s="27">
        <v>70.989999999999995</v>
      </c>
      <c r="AK34" s="25">
        <v>-0.6</v>
      </c>
      <c r="AL34" s="22"/>
      <c r="AM34" s="22">
        <f t="shared" si="5"/>
        <v>21.9</v>
      </c>
      <c r="AN34" s="22">
        <v>21.1</v>
      </c>
      <c r="AO34" s="22">
        <v>21.9</v>
      </c>
      <c r="AP34" s="27">
        <v>21.84</v>
      </c>
      <c r="AQ34" s="25">
        <v>0.8</v>
      </c>
      <c r="AR34" s="22"/>
      <c r="AS34" s="22">
        <f t="shared" si="6"/>
        <v>78.099999999999994</v>
      </c>
      <c r="AT34" s="22">
        <v>78.900000000000006</v>
      </c>
      <c r="AU34" s="22">
        <v>78.099999999999994</v>
      </c>
      <c r="AV34" s="27">
        <v>78.16</v>
      </c>
      <c r="AW34" s="25">
        <v>-0.8</v>
      </c>
      <c r="AX34" s="22"/>
      <c r="AY34" s="22">
        <f t="shared" si="7"/>
        <v>9.1</v>
      </c>
      <c r="AZ34" s="22">
        <v>9.5</v>
      </c>
      <c r="BA34" s="22">
        <v>9.1</v>
      </c>
      <c r="BB34" s="27">
        <v>9.18</v>
      </c>
      <c r="BC34" s="22">
        <v>-0.2</v>
      </c>
    </row>
    <row r="35" spans="1:55" ht="12.75" x14ac:dyDescent="0.2">
      <c r="A35" s="7">
        <v>94</v>
      </c>
      <c r="B35">
        <v>3</v>
      </c>
      <c r="C35" s="22">
        <f t="shared" si="0"/>
        <v>1920.7</v>
      </c>
      <c r="D35" s="22">
        <v>1941.5</v>
      </c>
      <c r="E35" s="22">
        <v>1920.7</v>
      </c>
      <c r="F35" s="27">
        <v>1923.23</v>
      </c>
      <c r="G35" s="25">
        <v>20.2</v>
      </c>
      <c r="H35" s="22"/>
      <c r="I35" s="22">
        <f t="shared" si="1"/>
        <v>192.5</v>
      </c>
      <c r="J35" s="22">
        <v>196.6</v>
      </c>
      <c r="K35" s="22">
        <v>192.5</v>
      </c>
      <c r="L35" s="27">
        <v>192.81</v>
      </c>
      <c r="M35" s="25">
        <v>-4.2</v>
      </c>
      <c r="N35" s="22"/>
      <c r="O35" s="22">
        <f t="shared" si="2"/>
        <v>594.1</v>
      </c>
      <c r="P35" s="22">
        <v>569.1</v>
      </c>
      <c r="Q35" s="22">
        <v>594.1</v>
      </c>
      <c r="R35" s="27">
        <v>591.77</v>
      </c>
      <c r="S35" s="25">
        <v>6.5</v>
      </c>
      <c r="T35" s="22"/>
      <c r="U35" s="22"/>
      <c r="V35" s="22">
        <v>2707.2</v>
      </c>
      <c r="W35" s="22">
        <v>2707.3</v>
      </c>
      <c r="X35" s="27">
        <v>2707.82</v>
      </c>
      <c r="Y35" s="25">
        <v>22.5</v>
      </c>
      <c r="Z35" s="22"/>
      <c r="AA35" s="22">
        <f t="shared" si="3"/>
        <v>2113.1999999999998</v>
      </c>
      <c r="AB35" s="22">
        <v>2138.1</v>
      </c>
      <c r="AC35" s="22">
        <v>2113.1999999999998</v>
      </c>
      <c r="AD35" s="27">
        <v>2116.04</v>
      </c>
      <c r="AE35" s="25">
        <v>15.9</v>
      </c>
      <c r="AF35" s="22"/>
      <c r="AG35" s="22">
        <f t="shared" si="4"/>
        <v>70.900000000000006</v>
      </c>
      <c r="AH35" s="22">
        <v>71.7</v>
      </c>
      <c r="AI35" s="22">
        <v>70.900000000000006</v>
      </c>
      <c r="AJ35" s="27">
        <v>71.03</v>
      </c>
      <c r="AK35" s="25">
        <v>0.2</v>
      </c>
      <c r="AL35" s="22"/>
      <c r="AM35" s="22">
        <f t="shared" si="5"/>
        <v>21.9</v>
      </c>
      <c r="AN35" s="22">
        <v>21</v>
      </c>
      <c r="AO35" s="22">
        <v>21.9</v>
      </c>
      <c r="AP35" s="27">
        <v>21.85</v>
      </c>
      <c r="AQ35" s="25">
        <v>0.1</v>
      </c>
      <c r="AR35" s="22"/>
      <c r="AS35" s="22">
        <f t="shared" si="6"/>
        <v>78.099999999999994</v>
      </c>
      <c r="AT35" s="22">
        <v>79</v>
      </c>
      <c r="AU35" s="22">
        <v>78.099999999999994</v>
      </c>
      <c r="AV35" s="27">
        <v>78.150000000000006</v>
      </c>
      <c r="AW35" s="25">
        <v>-0.1</v>
      </c>
      <c r="AX35" s="22"/>
      <c r="AY35" s="22">
        <f t="shared" si="7"/>
        <v>9.1</v>
      </c>
      <c r="AZ35" s="22">
        <v>9.1999999999999993</v>
      </c>
      <c r="BA35" s="22">
        <v>9.1</v>
      </c>
      <c r="BB35" s="27">
        <v>9.11</v>
      </c>
      <c r="BC35" s="22">
        <v>-0.3</v>
      </c>
    </row>
    <row r="36" spans="1:55" ht="12.75" x14ac:dyDescent="0.2">
      <c r="A36" s="7">
        <v>94</v>
      </c>
      <c r="B36">
        <v>4</v>
      </c>
      <c r="C36" s="22">
        <f t="shared" si="0"/>
        <v>1931.4</v>
      </c>
      <c r="D36" s="22">
        <v>1921.8</v>
      </c>
      <c r="E36" s="22">
        <v>1931.4</v>
      </c>
      <c r="F36" s="27">
        <v>1931.52</v>
      </c>
      <c r="G36" s="25">
        <v>33.200000000000003</v>
      </c>
      <c r="H36" s="22"/>
      <c r="I36" s="22">
        <f t="shared" si="1"/>
        <v>191.9</v>
      </c>
      <c r="J36" s="22">
        <v>182.2</v>
      </c>
      <c r="K36" s="22">
        <v>191.9</v>
      </c>
      <c r="L36" s="27">
        <v>190.87</v>
      </c>
      <c r="M36" s="25">
        <v>-7.8</v>
      </c>
      <c r="N36" s="22"/>
      <c r="O36" s="22">
        <f t="shared" si="2"/>
        <v>589.4</v>
      </c>
      <c r="P36" s="22">
        <v>608.29999999999995</v>
      </c>
      <c r="Q36" s="22">
        <v>589.4</v>
      </c>
      <c r="R36" s="27">
        <v>589.97</v>
      </c>
      <c r="S36" s="25">
        <v>-7.2</v>
      </c>
      <c r="T36" s="22"/>
      <c r="U36" s="22"/>
      <c r="V36" s="22">
        <v>2712.3</v>
      </c>
      <c r="W36" s="22">
        <v>2712.7</v>
      </c>
      <c r="X36" s="27">
        <v>2712.36</v>
      </c>
      <c r="Y36" s="25">
        <v>18.2</v>
      </c>
      <c r="Z36" s="22"/>
      <c r="AA36" s="22">
        <f t="shared" si="3"/>
        <v>2123.3000000000002</v>
      </c>
      <c r="AB36" s="22">
        <v>2104</v>
      </c>
      <c r="AC36" s="22">
        <v>2123.3000000000002</v>
      </c>
      <c r="AD36" s="27">
        <v>2122.39</v>
      </c>
      <c r="AE36" s="25">
        <v>25.4</v>
      </c>
      <c r="AF36" s="22"/>
      <c r="AG36" s="22">
        <f t="shared" si="4"/>
        <v>71.2</v>
      </c>
      <c r="AH36" s="22">
        <v>70.900000000000006</v>
      </c>
      <c r="AI36" s="22">
        <v>71.2</v>
      </c>
      <c r="AJ36" s="27">
        <v>71.209999999999994</v>
      </c>
      <c r="AK36" s="25">
        <v>0.7</v>
      </c>
      <c r="AL36" s="22"/>
      <c r="AM36" s="22">
        <f t="shared" si="5"/>
        <v>21.7</v>
      </c>
      <c r="AN36" s="22">
        <v>22.4</v>
      </c>
      <c r="AO36" s="22">
        <v>21.7</v>
      </c>
      <c r="AP36" s="27">
        <v>21.75</v>
      </c>
      <c r="AQ36" s="25">
        <v>-0.4</v>
      </c>
      <c r="AR36" s="22"/>
      <c r="AS36" s="22">
        <f t="shared" si="6"/>
        <v>78.3</v>
      </c>
      <c r="AT36" s="22">
        <v>77.599999999999994</v>
      </c>
      <c r="AU36" s="22">
        <v>78.3</v>
      </c>
      <c r="AV36" s="27">
        <v>78.25</v>
      </c>
      <c r="AW36" s="25">
        <v>0.4</v>
      </c>
      <c r="AX36" s="22"/>
      <c r="AY36" s="22">
        <f t="shared" si="7"/>
        <v>9</v>
      </c>
      <c r="AZ36" s="22">
        <v>8.6999999999999993</v>
      </c>
      <c r="BA36" s="22">
        <v>9</v>
      </c>
      <c r="BB36" s="27">
        <v>8.99</v>
      </c>
      <c r="BC36" s="22">
        <v>-0.5</v>
      </c>
    </row>
    <row r="37" spans="1:55" ht="12.75" x14ac:dyDescent="0.2">
      <c r="A37" s="7"/>
      <c r="B37">
        <v>1</v>
      </c>
      <c r="C37" s="22">
        <f t="shared" ref="C37:C68" si="8">$B$2*E37+(1-$B$2)*D37</f>
        <v>1936.2</v>
      </c>
      <c r="D37" s="22">
        <v>1912.1</v>
      </c>
      <c r="E37" s="22">
        <v>1936.2</v>
      </c>
      <c r="F37" s="27">
        <v>1940.31</v>
      </c>
      <c r="G37" s="25">
        <v>35.1</v>
      </c>
      <c r="H37" s="22"/>
      <c r="I37" s="22">
        <f t="shared" ref="I37:I68" si="9">$B$2*K37+(1-$B$2)*J37</f>
        <v>188</v>
      </c>
      <c r="J37" s="22">
        <v>183</v>
      </c>
      <c r="K37" s="22">
        <v>188</v>
      </c>
      <c r="L37" s="27">
        <v>188.2</v>
      </c>
      <c r="M37" s="25">
        <v>-10.7</v>
      </c>
      <c r="N37" s="22"/>
      <c r="O37" s="22">
        <f t="shared" ref="O37:O68" si="10">$B$2*Q37+(1-$B$2)*P37</f>
        <v>591.70000000000005</v>
      </c>
      <c r="P37" s="22">
        <v>620.79999999999995</v>
      </c>
      <c r="Q37" s="22">
        <v>591.70000000000005</v>
      </c>
      <c r="R37" s="27">
        <v>587.15</v>
      </c>
      <c r="S37" s="25">
        <v>-11.3</v>
      </c>
      <c r="T37" s="22"/>
      <c r="U37" s="22"/>
      <c r="V37" s="22">
        <v>2715.9</v>
      </c>
      <c r="W37" s="22">
        <v>2715.9</v>
      </c>
      <c r="X37" s="27">
        <v>2715.66</v>
      </c>
      <c r="Y37" s="25">
        <v>13.2</v>
      </c>
      <c r="Z37" s="22"/>
      <c r="AA37" s="22">
        <f t="shared" ref="AA37:AA68" si="11">$B$2*AC37+(1-$B$2)*AB37</f>
        <v>2124.1999999999998</v>
      </c>
      <c r="AB37" s="22">
        <v>2095.1</v>
      </c>
      <c r="AC37" s="22">
        <v>2124.1999999999998</v>
      </c>
      <c r="AD37" s="27">
        <v>2128.5100000000002</v>
      </c>
      <c r="AE37" s="25">
        <v>24.5</v>
      </c>
      <c r="AF37" s="22"/>
      <c r="AG37" s="22">
        <f t="shared" ref="AG37:AG68" si="12">$B$2*AI37+(1-$B$2)*AH37</f>
        <v>71.3</v>
      </c>
      <c r="AH37" s="22">
        <v>70.400000000000006</v>
      </c>
      <c r="AI37" s="22">
        <v>71.3</v>
      </c>
      <c r="AJ37" s="27">
        <v>71.45</v>
      </c>
      <c r="AK37" s="25">
        <v>0.9</v>
      </c>
      <c r="AL37" s="22"/>
      <c r="AM37" s="22">
        <f t="shared" ref="AM37:AM68" si="13">$B$2*AO37+(1-$B$2)*AN37</f>
        <v>21.8</v>
      </c>
      <c r="AN37" s="22">
        <v>22.9</v>
      </c>
      <c r="AO37" s="22">
        <v>21.8</v>
      </c>
      <c r="AP37" s="27">
        <v>21.62</v>
      </c>
      <c r="AQ37" s="25">
        <v>-0.5</v>
      </c>
      <c r="AR37" s="22"/>
      <c r="AS37" s="22">
        <f t="shared" ref="AS37:AS68" si="14">$B$2*AU37+(1-$B$2)*AT37</f>
        <v>78.2</v>
      </c>
      <c r="AT37" s="22">
        <v>77.099999999999994</v>
      </c>
      <c r="AU37" s="22">
        <v>78.2</v>
      </c>
      <c r="AV37" s="27">
        <v>78.38</v>
      </c>
      <c r="AW37" s="25">
        <v>0.5</v>
      </c>
      <c r="AX37" s="22"/>
      <c r="AY37" s="22">
        <f t="shared" ref="AY37:AY68" si="15">$B$2*BA37+(1-$B$2)*AZ37</f>
        <v>8.8000000000000007</v>
      </c>
      <c r="AZ37" s="22">
        <v>8.6999999999999993</v>
      </c>
      <c r="BA37" s="22">
        <v>8.8000000000000007</v>
      </c>
      <c r="BB37" s="27">
        <v>8.84</v>
      </c>
      <c r="BC37" s="22">
        <v>-0.6</v>
      </c>
    </row>
    <row r="38" spans="1:55" ht="12.75" x14ac:dyDescent="0.2">
      <c r="A38" s="7">
        <v>95</v>
      </c>
      <c r="B38">
        <v>2</v>
      </c>
      <c r="C38" s="22">
        <f t="shared" si="8"/>
        <v>1947.3</v>
      </c>
      <c r="D38" s="22">
        <v>1958.2</v>
      </c>
      <c r="E38" s="22">
        <v>1947.3</v>
      </c>
      <c r="F38" s="27">
        <v>1943.38</v>
      </c>
      <c r="G38" s="25">
        <v>12.3</v>
      </c>
      <c r="H38" s="22"/>
      <c r="I38" s="22">
        <f t="shared" si="9"/>
        <v>187.9</v>
      </c>
      <c r="J38" s="22">
        <v>200.4</v>
      </c>
      <c r="K38" s="22">
        <v>187.9</v>
      </c>
      <c r="L38" s="27">
        <v>189.4</v>
      </c>
      <c r="M38" s="25">
        <v>4.8</v>
      </c>
      <c r="N38" s="22"/>
      <c r="O38" s="22">
        <f t="shared" si="10"/>
        <v>582.29999999999995</v>
      </c>
      <c r="P38" s="22">
        <v>559.20000000000005</v>
      </c>
      <c r="Q38" s="22">
        <v>582.29999999999995</v>
      </c>
      <c r="R38" s="27">
        <v>585</v>
      </c>
      <c r="S38" s="25">
        <v>-8.6</v>
      </c>
      <c r="T38" s="22"/>
      <c r="U38" s="22"/>
      <c r="V38" s="22">
        <v>2717.8</v>
      </c>
      <c r="W38" s="22">
        <v>2717.5</v>
      </c>
      <c r="X38" s="27">
        <v>2717.78</v>
      </c>
      <c r="Y38" s="25">
        <v>8.5</v>
      </c>
      <c r="Z38" s="22"/>
      <c r="AA38" s="22">
        <f t="shared" si="11"/>
        <v>2135.1999999999998</v>
      </c>
      <c r="AB38" s="22">
        <v>2158.6</v>
      </c>
      <c r="AC38" s="22">
        <v>2135.1999999999998</v>
      </c>
      <c r="AD38" s="27">
        <v>2132.7800000000002</v>
      </c>
      <c r="AE38" s="25">
        <v>17.100000000000001</v>
      </c>
      <c r="AF38" s="22"/>
      <c r="AG38" s="22">
        <f t="shared" si="12"/>
        <v>71.7</v>
      </c>
      <c r="AH38" s="22">
        <v>72.099999999999994</v>
      </c>
      <c r="AI38" s="22">
        <v>71.7</v>
      </c>
      <c r="AJ38" s="27">
        <v>71.510000000000005</v>
      </c>
      <c r="AK38" s="25">
        <v>0.2</v>
      </c>
      <c r="AL38" s="22"/>
      <c r="AM38" s="22">
        <f t="shared" si="13"/>
        <v>21.4</v>
      </c>
      <c r="AN38" s="22">
        <v>20.6</v>
      </c>
      <c r="AO38" s="22">
        <v>21.4</v>
      </c>
      <c r="AP38" s="27">
        <v>21.52</v>
      </c>
      <c r="AQ38" s="25">
        <v>-0.4</v>
      </c>
      <c r="AR38" s="22"/>
      <c r="AS38" s="22">
        <f t="shared" si="14"/>
        <v>78.599999999999994</v>
      </c>
      <c r="AT38" s="22">
        <v>79.400000000000006</v>
      </c>
      <c r="AU38" s="22">
        <v>78.599999999999994</v>
      </c>
      <c r="AV38" s="27">
        <v>78.48</v>
      </c>
      <c r="AW38" s="25">
        <v>0.4</v>
      </c>
      <c r="AX38" s="22"/>
      <c r="AY38" s="22">
        <f t="shared" si="15"/>
        <v>8.8000000000000007</v>
      </c>
      <c r="AZ38" s="22">
        <v>9.3000000000000007</v>
      </c>
      <c r="BA38" s="22">
        <v>8.8000000000000007</v>
      </c>
      <c r="BB38" s="27">
        <v>8.8800000000000008</v>
      </c>
      <c r="BC38" s="22">
        <v>0.2</v>
      </c>
    </row>
    <row r="39" spans="1:55" ht="12.75" x14ac:dyDescent="0.2">
      <c r="A39" s="7">
        <v>95</v>
      </c>
      <c r="B39">
        <v>3</v>
      </c>
      <c r="C39" s="22">
        <f t="shared" si="8"/>
        <v>1939.7</v>
      </c>
      <c r="D39" s="22">
        <v>1960.8</v>
      </c>
      <c r="E39" s="22">
        <v>1939.7</v>
      </c>
      <c r="F39" s="27">
        <v>1937.77</v>
      </c>
      <c r="G39" s="25">
        <v>-22.4</v>
      </c>
      <c r="H39" s="22"/>
      <c r="I39" s="22">
        <f t="shared" si="9"/>
        <v>195.5</v>
      </c>
      <c r="J39" s="22">
        <v>199.8</v>
      </c>
      <c r="K39" s="22">
        <v>195.5</v>
      </c>
      <c r="L39" s="27">
        <v>197.18</v>
      </c>
      <c r="M39" s="25">
        <v>31.1</v>
      </c>
      <c r="N39" s="22"/>
      <c r="O39" s="22">
        <f t="shared" si="10"/>
        <v>584.1</v>
      </c>
      <c r="P39" s="22">
        <v>558.6</v>
      </c>
      <c r="Q39" s="22">
        <v>584.1</v>
      </c>
      <c r="R39" s="27">
        <v>584.28</v>
      </c>
      <c r="S39" s="25">
        <v>-2.9</v>
      </c>
      <c r="T39" s="22"/>
      <c r="U39" s="22"/>
      <c r="V39" s="22">
        <v>2719.2</v>
      </c>
      <c r="W39" s="22">
        <v>2719.3</v>
      </c>
      <c r="X39" s="27">
        <v>2719.24</v>
      </c>
      <c r="Y39" s="25">
        <v>5.8</v>
      </c>
      <c r="Z39" s="22"/>
      <c r="AA39" s="22">
        <f t="shared" si="11"/>
        <v>2135.1999999999998</v>
      </c>
      <c r="AB39" s="22">
        <v>2160.6</v>
      </c>
      <c r="AC39" s="22">
        <v>2135.1999999999998</v>
      </c>
      <c r="AD39" s="27">
        <v>2134.96</v>
      </c>
      <c r="AE39" s="25">
        <v>8.6999999999999993</v>
      </c>
      <c r="AF39" s="22"/>
      <c r="AG39" s="22">
        <f t="shared" si="12"/>
        <v>71.3</v>
      </c>
      <c r="AH39" s="22">
        <v>72.099999999999994</v>
      </c>
      <c r="AI39" s="22">
        <v>71.3</v>
      </c>
      <c r="AJ39" s="27">
        <v>71.260000000000005</v>
      </c>
      <c r="AK39" s="25">
        <v>-1</v>
      </c>
      <c r="AL39" s="22"/>
      <c r="AM39" s="22">
        <f t="shared" si="13"/>
        <v>21.5</v>
      </c>
      <c r="AN39" s="22">
        <v>20.5</v>
      </c>
      <c r="AO39" s="22">
        <v>21.5</v>
      </c>
      <c r="AP39" s="27">
        <v>21.49</v>
      </c>
      <c r="AQ39" s="25">
        <v>-0.2</v>
      </c>
      <c r="AR39" s="22"/>
      <c r="AS39" s="22">
        <f t="shared" si="14"/>
        <v>78.5</v>
      </c>
      <c r="AT39" s="22">
        <v>79.5</v>
      </c>
      <c r="AU39" s="22">
        <v>78.5</v>
      </c>
      <c r="AV39" s="27">
        <v>78.510000000000005</v>
      </c>
      <c r="AW39" s="25">
        <v>0.2</v>
      </c>
      <c r="AX39" s="22"/>
      <c r="AY39" s="22">
        <f t="shared" si="15"/>
        <v>9.1999999999999993</v>
      </c>
      <c r="AZ39" s="22">
        <v>9.1999999999999993</v>
      </c>
      <c r="BA39" s="22">
        <v>9.1999999999999993</v>
      </c>
      <c r="BB39" s="27">
        <v>9.24</v>
      </c>
      <c r="BC39" s="22">
        <v>1.4</v>
      </c>
    </row>
    <row r="40" spans="1:55" ht="12.75" x14ac:dyDescent="0.2">
      <c r="A40" s="7">
        <v>95</v>
      </c>
      <c r="B40">
        <v>4</v>
      </c>
      <c r="C40" s="22">
        <f t="shared" si="8"/>
        <v>1919.2</v>
      </c>
      <c r="D40" s="22">
        <v>1910</v>
      </c>
      <c r="E40" s="22">
        <v>1919.2</v>
      </c>
      <c r="F40" s="27">
        <v>1927.63</v>
      </c>
      <c r="G40" s="25">
        <v>-40.6</v>
      </c>
      <c r="H40" s="22"/>
      <c r="I40" s="22">
        <f t="shared" si="9"/>
        <v>211.3</v>
      </c>
      <c r="J40" s="22">
        <v>200.4</v>
      </c>
      <c r="K40" s="22">
        <v>211.3</v>
      </c>
      <c r="L40" s="27">
        <v>207.61</v>
      </c>
      <c r="M40" s="25">
        <v>41.7</v>
      </c>
      <c r="N40" s="22"/>
      <c r="O40" s="22">
        <f t="shared" si="10"/>
        <v>590</v>
      </c>
      <c r="P40" s="22">
        <v>609.79999999999995</v>
      </c>
      <c r="Q40" s="22">
        <v>590</v>
      </c>
      <c r="R40" s="27">
        <v>585.29999999999995</v>
      </c>
      <c r="S40" s="25">
        <v>4.0999999999999996</v>
      </c>
      <c r="T40" s="22"/>
      <c r="U40" s="22"/>
      <c r="V40" s="22">
        <v>2720.2</v>
      </c>
      <c r="W40" s="22">
        <v>2720.5</v>
      </c>
      <c r="X40" s="27">
        <v>2720.54</v>
      </c>
      <c r="Y40" s="25">
        <v>5.2</v>
      </c>
      <c r="Z40" s="22"/>
      <c r="AA40" s="22">
        <f t="shared" si="11"/>
        <v>2130.5</v>
      </c>
      <c r="AB40" s="22">
        <v>2110.4</v>
      </c>
      <c r="AC40" s="22">
        <v>2130.5</v>
      </c>
      <c r="AD40" s="27">
        <v>2135.2399999999998</v>
      </c>
      <c r="AE40" s="25">
        <v>1.1000000000000001</v>
      </c>
      <c r="AF40" s="22"/>
      <c r="AG40" s="22">
        <f t="shared" si="12"/>
        <v>70.5</v>
      </c>
      <c r="AH40" s="22">
        <v>70.2</v>
      </c>
      <c r="AI40" s="22">
        <v>70.5</v>
      </c>
      <c r="AJ40" s="27">
        <v>70.849999999999994</v>
      </c>
      <c r="AK40" s="25">
        <v>-1.6</v>
      </c>
      <c r="AL40" s="22"/>
      <c r="AM40" s="22">
        <f t="shared" si="13"/>
        <v>21.7</v>
      </c>
      <c r="AN40" s="22">
        <v>22.4</v>
      </c>
      <c r="AO40" s="22">
        <v>21.7</v>
      </c>
      <c r="AP40" s="27">
        <v>21.51</v>
      </c>
      <c r="AQ40" s="25">
        <v>0.1</v>
      </c>
      <c r="AR40" s="22"/>
      <c r="AS40" s="22">
        <f t="shared" si="14"/>
        <v>78.3</v>
      </c>
      <c r="AT40" s="22">
        <v>77.599999999999994</v>
      </c>
      <c r="AU40" s="22">
        <v>78.3</v>
      </c>
      <c r="AV40" s="27">
        <v>78.489999999999995</v>
      </c>
      <c r="AW40" s="25">
        <v>-0.1</v>
      </c>
      <c r="AX40" s="22"/>
      <c r="AY40" s="22">
        <f t="shared" si="15"/>
        <v>9.9</v>
      </c>
      <c r="AZ40" s="22">
        <v>9.5</v>
      </c>
      <c r="BA40" s="22">
        <v>9.9</v>
      </c>
      <c r="BB40" s="27">
        <v>9.7200000000000006</v>
      </c>
      <c r="BC40" s="22">
        <v>1.9</v>
      </c>
    </row>
    <row r="41" spans="1:55" ht="12.75" x14ac:dyDescent="0.2">
      <c r="A41" s="7"/>
      <c r="B41">
        <v>1</v>
      </c>
      <c r="C41" s="22">
        <f t="shared" si="8"/>
        <v>1925.8</v>
      </c>
      <c r="D41" s="22">
        <v>1901.8</v>
      </c>
      <c r="E41" s="22">
        <v>1925.8</v>
      </c>
      <c r="F41" s="27">
        <v>1919.27</v>
      </c>
      <c r="G41" s="25">
        <v>-33.4</v>
      </c>
      <c r="H41" s="22"/>
      <c r="I41" s="22">
        <f t="shared" si="9"/>
        <v>212</v>
      </c>
      <c r="J41" s="22">
        <v>206.4</v>
      </c>
      <c r="K41" s="22">
        <v>212</v>
      </c>
      <c r="L41" s="27">
        <v>214.95</v>
      </c>
      <c r="M41" s="25">
        <v>29.3</v>
      </c>
      <c r="N41" s="22"/>
      <c r="O41" s="22">
        <f t="shared" si="10"/>
        <v>584.1</v>
      </c>
      <c r="P41" s="22">
        <v>613.70000000000005</v>
      </c>
      <c r="Q41" s="22">
        <v>584.1</v>
      </c>
      <c r="R41" s="27">
        <v>587.66</v>
      </c>
      <c r="S41" s="25">
        <v>9.5</v>
      </c>
      <c r="T41" s="22"/>
      <c r="U41" s="22"/>
      <c r="V41" s="22">
        <v>2721.9</v>
      </c>
      <c r="W41" s="22">
        <v>2721.9</v>
      </c>
      <c r="X41" s="27">
        <v>2721.88</v>
      </c>
      <c r="Y41" s="25">
        <v>5.4</v>
      </c>
      <c r="Z41" s="22"/>
      <c r="AA41" s="22">
        <f t="shared" si="11"/>
        <v>2137.8000000000002</v>
      </c>
      <c r="AB41" s="22">
        <v>2108.1999999999998</v>
      </c>
      <c r="AC41" s="22">
        <v>2137.8000000000002</v>
      </c>
      <c r="AD41" s="27">
        <v>2134.2199999999998</v>
      </c>
      <c r="AE41" s="25">
        <v>-4.0999999999999996</v>
      </c>
      <c r="AF41" s="22"/>
      <c r="AG41" s="22">
        <f t="shared" si="12"/>
        <v>70.8</v>
      </c>
      <c r="AH41" s="22">
        <v>69.900000000000006</v>
      </c>
      <c r="AI41" s="22">
        <v>70.8</v>
      </c>
      <c r="AJ41" s="27">
        <v>70.510000000000005</v>
      </c>
      <c r="AK41" s="25">
        <v>-1.4</v>
      </c>
      <c r="AL41" s="22"/>
      <c r="AM41" s="22">
        <f t="shared" si="13"/>
        <v>21.5</v>
      </c>
      <c r="AN41" s="22">
        <v>22.5</v>
      </c>
      <c r="AO41" s="22">
        <v>21.5</v>
      </c>
      <c r="AP41" s="27">
        <v>21.59</v>
      </c>
      <c r="AQ41" s="25">
        <v>0.3</v>
      </c>
      <c r="AR41" s="22"/>
      <c r="AS41" s="22">
        <f t="shared" si="14"/>
        <v>78.5</v>
      </c>
      <c r="AT41" s="22">
        <v>77.5</v>
      </c>
      <c r="AU41" s="22">
        <v>78.5</v>
      </c>
      <c r="AV41" s="27">
        <v>78.41</v>
      </c>
      <c r="AW41" s="25">
        <v>-0.3</v>
      </c>
      <c r="AX41" s="22"/>
      <c r="AY41" s="22">
        <f t="shared" si="15"/>
        <v>9.9</v>
      </c>
      <c r="AZ41" s="22">
        <v>9.8000000000000007</v>
      </c>
      <c r="BA41" s="22">
        <v>9.9</v>
      </c>
      <c r="BB41" s="27">
        <v>10.07</v>
      </c>
      <c r="BC41" s="22">
        <v>1.4</v>
      </c>
    </row>
    <row r="42" spans="1:55" ht="12.75" x14ac:dyDescent="0.2">
      <c r="A42" s="7">
        <v>96</v>
      </c>
      <c r="B42">
        <v>2</v>
      </c>
      <c r="C42" s="22">
        <f t="shared" si="8"/>
        <v>1914.3</v>
      </c>
      <c r="D42" s="22">
        <v>1924.3</v>
      </c>
      <c r="E42" s="22">
        <v>1914.3</v>
      </c>
      <c r="F42" s="27">
        <v>1915.89</v>
      </c>
      <c r="G42" s="25">
        <v>-13.5</v>
      </c>
      <c r="H42" s="22"/>
      <c r="I42" s="22">
        <f t="shared" si="9"/>
        <v>218.3</v>
      </c>
      <c r="J42" s="22">
        <v>232.2</v>
      </c>
      <c r="K42" s="22">
        <v>218.3</v>
      </c>
      <c r="L42" s="27">
        <v>218.42</v>
      </c>
      <c r="M42" s="25">
        <v>13.9</v>
      </c>
      <c r="N42" s="22"/>
      <c r="O42" s="22">
        <f t="shared" si="10"/>
        <v>590.70000000000005</v>
      </c>
      <c r="P42" s="22">
        <v>566.9</v>
      </c>
      <c r="Q42" s="22">
        <v>590.70000000000005</v>
      </c>
      <c r="R42" s="27">
        <v>589.14</v>
      </c>
      <c r="S42" s="25">
        <v>5.9</v>
      </c>
      <c r="T42" s="22"/>
      <c r="U42" s="22"/>
      <c r="V42" s="22">
        <v>2723.5</v>
      </c>
      <c r="W42" s="22">
        <v>2723.3</v>
      </c>
      <c r="X42" s="27">
        <v>2723.45</v>
      </c>
      <c r="Y42" s="25">
        <v>6.3</v>
      </c>
      <c r="Z42" s="22"/>
      <c r="AA42" s="22">
        <f t="shared" si="11"/>
        <v>2132.6</v>
      </c>
      <c r="AB42" s="22">
        <v>2156.5</v>
      </c>
      <c r="AC42" s="22">
        <v>2132.6</v>
      </c>
      <c r="AD42" s="27">
        <v>2134.31</v>
      </c>
      <c r="AE42" s="25">
        <v>0.4</v>
      </c>
      <c r="AF42" s="22"/>
      <c r="AG42" s="22">
        <f t="shared" si="12"/>
        <v>70.3</v>
      </c>
      <c r="AH42" s="22">
        <v>70.7</v>
      </c>
      <c r="AI42" s="22">
        <v>70.3</v>
      </c>
      <c r="AJ42" s="27">
        <v>70.349999999999994</v>
      </c>
      <c r="AK42" s="25">
        <v>-0.7</v>
      </c>
      <c r="AL42" s="22"/>
      <c r="AM42" s="22">
        <f t="shared" si="13"/>
        <v>21.7</v>
      </c>
      <c r="AN42" s="22">
        <v>20.8</v>
      </c>
      <c r="AO42" s="22">
        <v>21.7</v>
      </c>
      <c r="AP42" s="27">
        <v>21.63</v>
      </c>
      <c r="AQ42" s="25">
        <v>0.2</v>
      </c>
      <c r="AR42" s="22"/>
      <c r="AS42" s="22">
        <f t="shared" si="14"/>
        <v>78.3</v>
      </c>
      <c r="AT42" s="22">
        <v>79.2</v>
      </c>
      <c r="AU42" s="22">
        <v>78.3</v>
      </c>
      <c r="AV42" s="27">
        <v>78.37</v>
      </c>
      <c r="AW42" s="25">
        <v>-0.2</v>
      </c>
      <c r="AX42" s="22"/>
      <c r="AY42" s="22">
        <f t="shared" si="15"/>
        <v>10.199999999999999</v>
      </c>
      <c r="AZ42" s="22">
        <v>10.8</v>
      </c>
      <c r="BA42" s="22">
        <v>10.199999999999999</v>
      </c>
      <c r="BB42" s="27">
        <v>10.23</v>
      </c>
      <c r="BC42" s="22">
        <v>0.6</v>
      </c>
    </row>
    <row r="43" spans="1:55" ht="12.75" x14ac:dyDescent="0.2">
      <c r="A43" s="7">
        <v>96</v>
      </c>
      <c r="B43">
        <v>3</v>
      </c>
      <c r="C43" s="22">
        <f t="shared" si="8"/>
        <v>1908.7</v>
      </c>
      <c r="D43" s="22">
        <v>1930.6</v>
      </c>
      <c r="E43" s="22">
        <v>1908.7</v>
      </c>
      <c r="F43" s="27">
        <v>1912.99</v>
      </c>
      <c r="G43" s="25">
        <v>-11.6</v>
      </c>
      <c r="H43" s="22"/>
      <c r="I43" s="22">
        <f t="shared" si="9"/>
        <v>224</v>
      </c>
      <c r="J43" s="22">
        <v>228.3</v>
      </c>
      <c r="K43" s="22">
        <v>224</v>
      </c>
      <c r="L43" s="27">
        <v>222.52</v>
      </c>
      <c r="M43" s="25">
        <v>16.399999999999999</v>
      </c>
      <c r="N43" s="22"/>
      <c r="O43" s="22">
        <f t="shared" si="10"/>
        <v>592.79999999999995</v>
      </c>
      <c r="P43" s="22">
        <v>566.6</v>
      </c>
      <c r="Q43" s="22">
        <v>592.79999999999995</v>
      </c>
      <c r="R43" s="27">
        <v>589.65</v>
      </c>
      <c r="S43" s="25">
        <v>2.1</v>
      </c>
      <c r="T43" s="22"/>
      <c r="U43" s="22"/>
      <c r="V43" s="22">
        <v>2725.5</v>
      </c>
      <c r="W43" s="22">
        <v>2725.5</v>
      </c>
      <c r="X43" s="27">
        <v>2725.17</v>
      </c>
      <c r="Y43" s="25">
        <v>6.9</v>
      </c>
      <c r="Z43" s="22"/>
      <c r="AA43" s="22">
        <f t="shared" si="11"/>
        <v>2132.6999999999998</v>
      </c>
      <c r="AB43" s="22">
        <v>2158.9</v>
      </c>
      <c r="AC43" s="22">
        <v>2132.6999999999998</v>
      </c>
      <c r="AD43" s="27">
        <v>2135.5100000000002</v>
      </c>
      <c r="AE43" s="25">
        <v>4.8</v>
      </c>
      <c r="AF43" s="22"/>
      <c r="AG43" s="22">
        <f t="shared" si="12"/>
        <v>70</v>
      </c>
      <c r="AH43" s="22">
        <v>70.8</v>
      </c>
      <c r="AI43" s="22">
        <v>70</v>
      </c>
      <c r="AJ43" s="27">
        <v>70.2</v>
      </c>
      <c r="AK43" s="25">
        <v>-0.6</v>
      </c>
      <c r="AL43" s="22"/>
      <c r="AM43" s="22">
        <f t="shared" si="13"/>
        <v>21.8</v>
      </c>
      <c r="AN43" s="22">
        <v>20.8</v>
      </c>
      <c r="AO43" s="22">
        <v>21.8</v>
      </c>
      <c r="AP43" s="27">
        <v>21.64</v>
      </c>
      <c r="AQ43" s="25">
        <v>0</v>
      </c>
      <c r="AR43" s="22"/>
      <c r="AS43" s="22">
        <f t="shared" si="14"/>
        <v>78.2</v>
      </c>
      <c r="AT43" s="22">
        <v>79.2</v>
      </c>
      <c r="AU43" s="22">
        <v>78.2</v>
      </c>
      <c r="AV43" s="27">
        <v>78.36</v>
      </c>
      <c r="AW43" s="25">
        <v>0</v>
      </c>
      <c r="AX43" s="22"/>
      <c r="AY43" s="22">
        <f t="shared" si="15"/>
        <v>10.5</v>
      </c>
      <c r="AZ43" s="22">
        <v>10.6</v>
      </c>
      <c r="BA43" s="22">
        <v>10.5</v>
      </c>
      <c r="BB43" s="27">
        <v>10.42</v>
      </c>
      <c r="BC43" s="22">
        <v>0.7</v>
      </c>
    </row>
    <row r="44" spans="1:55" ht="12.75" x14ac:dyDescent="0.2">
      <c r="A44" s="7">
        <v>96</v>
      </c>
      <c r="B44">
        <v>4</v>
      </c>
      <c r="C44" s="22">
        <f t="shared" si="8"/>
        <v>1911.4</v>
      </c>
      <c r="D44" s="22">
        <v>1902.2</v>
      </c>
      <c r="E44" s="22">
        <v>1911.4</v>
      </c>
      <c r="F44" s="27">
        <v>1905.23</v>
      </c>
      <c r="G44" s="25">
        <v>-31</v>
      </c>
      <c r="H44" s="22"/>
      <c r="I44" s="22">
        <f t="shared" si="9"/>
        <v>229</v>
      </c>
      <c r="J44" s="22">
        <v>217</v>
      </c>
      <c r="K44" s="22">
        <v>229</v>
      </c>
      <c r="L44" s="27">
        <v>229.96</v>
      </c>
      <c r="M44" s="25">
        <v>29.7</v>
      </c>
      <c r="N44" s="22"/>
      <c r="O44" s="22">
        <f t="shared" si="10"/>
        <v>586.20000000000005</v>
      </c>
      <c r="P44" s="22">
        <v>607.20000000000005</v>
      </c>
      <c r="Q44" s="22">
        <v>586.20000000000005</v>
      </c>
      <c r="R44" s="27">
        <v>591.54999999999995</v>
      </c>
      <c r="S44" s="25">
        <v>7.6</v>
      </c>
      <c r="T44" s="22"/>
      <c r="U44" s="22"/>
      <c r="V44" s="22">
        <v>2726.5</v>
      </c>
      <c r="W44" s="22">
        <v>2726.6</v>
      </c>
      <c r="X44" s="27">
        <v>2726.74</v>
      </c>
      <c r="Y44" s="25">
        <v>6.3</v>
      </c>
      <c r="Z44" s="22"/>
      <c r="AA44" s="22">
        <f t="shared" si="11"/>
        <v>2140.4</v>
      </c>
      <c r="AB44" s="22">
        <v>2119.3000000000002</v>
      </c>
      <c r="AC44" s="22">
        <v>2140.4</v>
      </c>
      <c r="AD44" s="27">
        <v>2135.19</v>
      </c>
      <c r="AE44" s="25">
        <v>-1.3</v>
      </c>
      <c r="AF44" s="22"/>
      <c r="AG44" s="22">
        <f t="shared" si="12"/>
        <v>70.099999999999994</v>
      </c>
      <c r="AH44" s="22">
        <v>69.8</v>
      </c>
      <c r="AI44" s="22">
        <v>70.099999999999994</v>
      </c>
      <c r="AJ44" s="27">
        <v>69.87</v>
      </c>
      <c r="AK44" s="25">
        <v>-1.3</v>
      </c>
      <c r="AL44" s="22"/>
      <c r="AM44" s="22">
        <f t="shared" si="13"/>
        <v>21.5</v>
      </c>
      <c r="AN44" s="22">
        <v>22.3</v>
      </c>
      <c r="AO44" s="22">
        <v>21.5</v>
      </c>
      <c r="AP44" s="27">
        <v>21.69</v>
      </c>
      <c r="AQ44" s="25">
        <v>0.2</v>
      </c>
      <c r="AR44" s="22"/>
      <c r="AS44" s="22">
        <f t="shared" si="14"/>
        <v>78.5</v>
      </c>
      <c r="AT44" s="22">
        <v>77.7</v>
      </c>
      <c r="AU44" s="22">
        <v>78.5</v>
      </c>
      <c r="AV44" s="27">
        <v>78.31</v>
      </c>
      <c r="AW44" s="25">
        <v>-0.2</v>
      </c>
      <c r="AX44" s="22"/>
      <c r="AY44" s="22">
        <f t="shared" si="15"/>
        <v>10.7</v>
      </c>
      <c r="AZ44" s="22">
        <v>10.199999999999999</v>
      </c>
      <c r="BA44" s="22">
        <v>10.7</v>
      </c>
      <c r="BB44" s="27">
        <v>10.77</v>
      </c>
      <c r="BC44" s="22">
        <v>1.4</v>
      </c>
    </row>
    <row r="45" spans="1:55" ht="12.75" x14ac:dyDescent="0.2">
      <c r="A45" s="7"/>
      <c r="B45">
        <v>1</v>
      </c>
      <c r="C45" s="22">
        <f t="shared" si="8"/>
        <v>1893.8</v>
      </c>
      <c r="D45" s="22">
        <v>1870.2</v>
      </c>
      <c r="E45" s="22">
        <v>1893.8</v>
      </c>
      <c r="F45" s="27">
        <v>1894.56</v>
      </c>
      <c r="G45" s="25">
        <v>-42.7</v>
      </c>
      <c r="H45" s="22"/>
      <c r="I45" s="22">
        <f t="shared" si="9"/>
        <v>237.1</v>
      </c>
      <c r="J45" s="22">
        <v>231.5</v>
      </c>
      <c r="K45" s="22">
        <v>237.1</v>
      </c>
      <c r="L45" s="27">
        <v>237.13</v>
      </c>
      <c r="M45" s="25">
        <v>28.7</v>
      </c>
      <c r="N45" s="22"/>
      <c r="O45" s="22">
        <f t="shared" si="10"/>
        <v>597.4</v>
      </c>
      <c r="P45" s="22">
        <v>626.4</v>
      </c>
      <c r="Q45" s="22">
        <v>597.4</v>
      </c>
      <c r="R45" s="27">
        <v>596.36</v>
      </c>
      <c r="S45" s="25">
        <v>19.2</v>
      </c>
      <c r="T45" s="22"/>
      <c r="U45" s="22"/>
      <c r="V45" s="22">
        <v>2728.2</v>
      </c>
      <c r="W45" s="22">
        <v>2728.3</v>
      </c>
      <c r="X45" s="27">
        <v>2728.04</v>
      </c>
      <c r="Y45" s="25">
        <v>5.2</v>
      </c>
      <c r="Z45" s="22"/>
      <c r="AA45" s="22">
        <f t="shared" si="11"/>
        <v>2130.9</v>
      </c>
      <c r="AB45" s="22">
        <v>2101.6999999999998</v>
      </c>
      <c r="AC45" s="22">
        <v>2130.9</v>
      </c>
      <c r="AD45" s="27">
        <v>2131.69</v>
      </c>
      <c r="AE45" s="25">
        <v>-14</v>
      </c>
      <c r="AF45" s="22"/>
      <c r="AG45" s="22">
        <f t="shared" si="12"/>
        <v>69.400000000000006</v>
      </c>
      <c r="AH45" s="22">
        <v>68.599999999999994</v>
      </c>
      <c r="AI45" s="22">
        <v>69.400000000000006</v>
      </c>
      <c r="AJ45" s="27">
        <v>69.45</v>
      </c>
      <c r="AK45" s="25">
        <v>-1.7</v>
      </c>
      <c r="AL45" s="22"/>
      <c r="AM45" s="22">
        <f t="shared" si="13"/>
        <v>21.9</v>
      </c>
      <c r="AN45" s="22">
        <v>23</v>
      </c>
      <c r="AO45" s="22">
        <v>21.9</v>
      </c>
      <c r="AP45" s="27">
        <v>21.86</v>
      </c>
      <c r="AQ45" s="25">
        <v>0.7</v>
      </c>
      <c r="AR45" s="22"/>
      <c r="AS45" s="22">
        <f t="shared" si="14"/>
        <v>78.099999999999994</v>
      </c>
      <c r="AT45" s="22">
        <v>77</v>
      </c>
      <c r="AU45" s="22">
        <v>78.099999999999994</v>
      </c>
      <c r="AV45" s="27">
        <v>78.14</v>
      </c>
      <c r="AW45" s="25">
        <v>-0.7</v>
      </c>
      <c r="AX45" s="22"/>
      <c r="AY45" s="22">
        <f t="shared" si="15"/>
        <v>11.1</v>
      </c>
      <c r="AZ45" s="22">
        <v>11</v>
      </c>
      <c r="BA45" s="22">
        <v>11.1</v>
      </c>
      <c r="BB45" s="27">
        <v>11.12</v>
      </c>
      <c r="BC45" s="22">
        <v>1.4</v>
      </c>
    </row>
    <row r="46" spans="1:55" ht="12.75" x14ac:dyDescent="0.2">
      <c r="A46" s="7">
        <v>97</v>
      </c>
      <c r="B46">
        <v>2</v>
      </c>
      <c r="C46" s="22">
        <f t="shared" si="8"/>
        <v>1883.3</v>
      </c>
      <c r="D46" s="22">
        <v>1893.5</v>
      </c>
      <c r="E46" s="22">
        <v>1883.3</v>
      </c>
      <c r="F46" s="27">
        <v>1886.83</v>
      </c>
      <c r="G46" s="25">
        <v>-30.9</v>
      </c>
      <c r="H46" s="22"/>
      <c r="I46" s="22">
        <f t="shared" si="9"/>
        <v>240.9</v>
      </c>
      <c r="J46" s="22">
        <v>255.6</v>
      </c>
      <c r="K46" s="22">
        <v>240.9</v>
      </c>
      <c r="L46" s="27">
        <v>236.27</v>
      </c>
      <c r="M46" s="25">
        <v>-3.4</v>
      </c>
      <c r="N46" s="22"/>
      <c r="O46" s="22">
        <f t="shared" si="10"/>
        <v>605</v>
      </c>
      <c r="P46" s="22">
        <v>580.1</v>
      </c>
      <c r="Q46" s="22">
        <v>605</v>
      </c>
      <c r="R46" s="27">
        <v>606.16</v>
      </c>
      <c r="S46" s="25">
        <v>39.200000000000003</v>
      </c>
      <c r="T46" s="22"/>
      <c r="U46" s="22"/>
      <c r="V46" s="22">
        <v>2729.2</v>
      </c>
      <c r="W46" s="22">
        <v>2729.1</v>
      </c>
      <c r="X46" s="27">
        <v>2729.26</v>
      </c>
      <c r="Y46" s="25">
        <v>4.8</v>
      </c>
      <c r="Z46" s="22"/>
      <c r="AA46" s="22">
        <f t="shared" si="11"/>
        <v>2124.1999999999998</v>
      </c>
      <c r="AB46" s="22">
        <v>2149.1</v>
      </c>
      <c r="AC46" s="22">
        <v>2124.1999999999998</v>
      </c>
      <c r="AD46" s="27">
        <v>2123.1</v>
      </c>
      <c r="AE46" s="25">
        <v>-34.4</v>
      </c>
      <c r="AF46" s="22"/>
      <c r="AG46" s="22">
        <f t="shared" si="12"/>
        <v>69</v>
      </c>
      <c r="AH46" s="22">
        <v>69.400000000000006</v>
      </c>
      <c r="AI46" s="22">
        <v>69</v>
      </c>
      <c r="AJ46" s="27">
        <v>69.13</v>
      </c>
      <c r="AK46" s="25">
        <v>-1.3</v>
      </c>
      <c r="AL46" s="22"/>
      <c r="AM46" s="22">
        <f t="shared" si="13"/>
        <v>22.2</v>
      </c>
      <c r="AN46" s="22">
        <v>21.3</v>
      </c>
      <c r="AO46" s="22">
        <v>22.2</v>
      </c>
      <c r="AP46" s="27">
        <v>22.21</v>
      </c>
      <c r="AQ46" s="25">
        <v>1.4</v>
      </c>
      <c r="AR46" s="22"/>
      <c r="AS46" s="22">
        <f t="shared" si="14"/>
        <v>77.8</v>
      </c>
      <c r="AT46" s="22">
        <v>78.7</v>
      </c>
      <c r="AU46" s="22">
        <v>77.8</v>
      </c>
      <c r="AV46" s="27">
        <v>77.790000000000006</v>
      </c>
      <c r="AW46" s="25">
        <v>-1.4</v>
      </c>
      <c r="AX46" s="22"/>
      <c r="AY46" s="22">
        <f t="shared" si="15"/>
        <v>11.3</v>
      </c>
      <c r="AZ46" s="22">
        <v>11.9</v>
      </c>
      <c r="BA46" s="22">
        <v>11.3</v>
      </c>
      <c r="BB46" s="27">
        <v>11.13</v>
      </c>
      <c r="BC46" s="22">
        <v>0</v>
      </c>
    </row>
    <row r="47" spans="1:55" ht="12.75" x14ac:dyDescent="0.2">
      <c r="A47" s="7">
        <v>97</v>
      </c>
      <c r="B47">
        <v>3</v>
      </c>
      <c r="C47" s="22">
        <f t="shared" si="8"/>
        <v>1893.3</v>
      </c>
      <c r="D47" s="22">
        <v>1914.9</v>
      </c>
      <c r="E47" s="22">
        <v>1893.3</v>
      </c>
      <c r="F47" s="27">
        <v>1887.03</v>
      </c>
      <c r="G47" s="25">
        <v>0.8</v>
      </c>
      <c r="H47" s="22"/>
      <c r="I47" s="22">
        <f t="shared" si="9"/>
        <v>221.5</v>
      </c>
      <c r="J47" s="22">
        <v>225.9</v>
      </c>
      <c r="K47" s="22">
        <v>221.5</v>
      </c>
      <c r="L47" s="27">
        <v>224.5</v>
      </c>
      <c r="M47" s="25">
        <v>-47.1</v>
      </c>
      <c r="N47" s="22"/>
      <c r="O47" s="22">
        <f t="shared" si="10"/>
        <v>615.79999999999995</v>
      </c>
      <c r="P47" s="22">
        <v>590</v>
      </c>
      <c r="Q47" s="22">
        <v>615.79999999999995</v>
      </c>
      <c r="R47" s="27">
        <v>619.02</v>
      </c>
      <c r="S47" s="25">
        <v>51.5</v>
      </c>
      <c r="T47" s="22"/>
      <c r="U47" s="22"/>
      <c r="V47" s="22">
        <v>2730.8</v>
      </c>
      <c r="W47" s="22">
        <v>2730.6</v>
      </c>
      <c r="X47" s="27">
        <v>2730.56</v>
      </c>
      <c r="Y47" s="25">
        <v>5.2</v>
      </c>
      <c r="Z47" s="22"/>
      <c r="AA47" s="22">
        <f t="shared" si="11"/>
        <v>2114.8000000000002</v>
      </c>
      <c r="AB47" s="22">
        <v>2140.6999999999998</v>
      </c>
      <c r="AC47" s="22">
        <v>2114.8000000000002</v>
      </c>
      <c r="AD47" s="27">
        <v>2111.5300000000002</v>
      </c>
      <c r="AE47" s="25">
        <v>-46.3</v>
      </c>
      <c r="AF47" s="22"/>
      <c r="AG47" s="22">
        <f t="shared" si="12"/>
        <v>69.3</v>
      </c>
      <c r="AH47" s="22">
        <v>70.099999999999994</v>
      </c>
      <c r="AI47" s="22">
        <v>69.3</v>
      </c>
      <c r="AJ47" s="27">
        <v>69.11</v>
      </c>
      <c r="AK47" s="25">
        <v>-0.1</v>
      </c>
      <c r="AL47" s="22"/>
      <c r="AM47" s="22">
        <f t="shared" si="13"/>
        <v>22.6</v>
      </c>
      <c r="AN47" s="22">
        <v>21.6</v>
      </c>
      <c r="AO47" s="22">
        <v>22.6</v>
      </c>
      <c r="AP47" s="27">
        <v>22.67</v>
      </c>
      <c r="AQ47" s="25">
        <v>1.8</v>
      </c>
      <c r="AR47" s="22"/>
      <c r="AS47" s="22">
        <f t="shared" si="14"/>
        <v>77.400000000000006</v>
      </c>
      <c r="AT47" s="22">
        <v>78.400000000000006</v>
      </c>
      <c r="AU47" s="22">
        <v>77.400000000000006</v>
      </c>
      <c r="AV47" s="27">
        <v>77.33</v>
      </c>
      <c r="AW47" s="25">
        <v>-1.8</v>
      </c>
      <c r="AX47" s="22"/>
      <c r="AY47" s="22">
        <f t="shared" si="15"/>
        <v>10.5</v>
      </c>
      <c r="AZ47" s="22">
        <v>10.6</v>
      </c>
      <c r="BA47" s="22">
        <v>10.5</v>
      </c>
      <c r="BB47" s="27">
        <v>10.63</v>
      </c>
      <c r="BC47" s="22">
        <v>-2</v>
      </c>
    </row>
    <row r="48" spans="1:55" ht="12.75" x14ac:dyDescent="0.2">
      <c r="A48" s="7">
        <v>97</v>
      </c>
      <c r="B48">
        <v>4</v>
      </c>
      <c r="C48" s="22">
        <f t="shared" si="8"/>
        <v>1891.8</v>
      </c>
      <c r="D48" s="22">
        <v>1883.2</v>
      </c>
      <c r="E48" s="22">
        <v>1891.8</v>
      </c>
      <c r="F48" s="27">
        <v>1891.23</v>
      </c>
      <c r="G48" s="25">
        <v>16.8</v>
      </c>
      <c r="H48" s="22"/>
      <c r="I48" s="22">
        <f t="shared" si="9"/>
        <v>207.1</v>
      </c>
      <c r="J48" s="22">
        <v>194.1</v>
      </c>
      <c r="K48" s="22">
        <v>207.1</v>
      </c>
      <c r="L48" s="27">
        <v>209.27</v>
      </c>
      <c r="M48" s="25">
        <v>-60.9</v>
      </c>
      <c r="N48" s="22"/>
      <c r="O48" s="22">
        <f t="shared" si="10"/>
        <v>633.20000000000005</v>
      </c>
      <c r="P48" s="22">
        <v>654.79999999999995</v>
      </c>
      <c r="Q48" s="22">
        <v>633.20000000000005</v>
      </c>
      <c r="R48" s="27">
        <v>631.64</v>
      </c>
      <c r="S48" s="25">
        <v>50.5</v>
      </c>
      <c r="T48" s="22"/>
      <c r="U48" s="22"/>
      <c r="V48" s="22">
        <v>2732.1</v>
      </c>
      <c r="W48" s="22">
        <v>2732.1</v>
      </c>
      <c r="X48" s="27">
        <v>2732.14</v>
      </c>
      <c r="Y48" s="25">
        <v>6.3</v>
      </c>
      <c r="Z48" s="22"/>
      <c r="AA48" s="22">
        <f t="shared" si="11"/>
        <v>2098.9</v>
      </c>
      <c r="AB48" s="22">
        <v>2077.3000000000002</v>
      </c>
      <c r="AC48" s="22">
        <v>2098.9</v>
      </c>
      <c r="AD48" s="27">
        <v>2100.5</v>
      </c>
      <c r="AE48" s="25">
        <v>-44.1</v>
      </c>
      <c r="AF48" s="22"/>
      <c r="AG48" s="22">
        <f t="shared" si="12"/>
        <v>69.2</v>
      </c>
      <c r="AH48" s="22">
        <v>68.900000000000006</v>
      </c>
      <c r="AI48" s="22">
        <v>69.2</v>
      </c>
      <c r="AJ48" s="27">
        <v>69.22</v>
      </c>
      <c r="AK48" s="25">
        <v>0.5</v>
      </c>
      <c r="AL48" s="22"/>
      <c r="AM48" s="22">
        <f t="shared" si="13"/>
        <v>23.2</v>
      </c>
      <c r="AN48" s="22">
        <v>24</v>
      </c>
      <c r="AO48" s="22">
        <v>23.2</v>
      </c>
      <c r="AP48" s="27">
        <v>23.12</v>
      </c>
      <c r="AQ48" s="25">
        <v>1.8</v>
      </c>
      <c r="AR48" s="22"/>
      <c r="AS48" s="22">
        <f t="shared" si="14"/>
        <v>76.8</v>
      </c>
      <c r="AT48" s="22">
        <v>76</v>
      </c>
      <c r="AU48" s="22">
        <v>76.8</v>
      </c>
      <c r="AV48" s="27">
        <v>76.88</v>
      </c>
      <c r="AW48" s="25">
        <v>-1.8</v>
      </c>
      <c r="AX48" s="22"/>
      <c r="AY48" s="22">
        <f t="shared" si="15"/>
        <v>9.9</v>
      </c>
      <c r="AZ48" s="22">
        <v>9.3000000000000007</v>
      </c>
      <c r="BA48" s="22">
        <v>9.9</v>
      </c>
      <c r="BB48" s="27">
        <v>9.9600000000000009</v>
      </c>
      <c r="BC48" s="22">
        <v>-2.7</v>
      </c>
    </row>
    <row r="49" spans="1:55" ht="12.75" x14ac:dyDescent="0.2">
      <c r="A49" s="7"/>
      <c r="B49">
        <v>1</v>
      </c>
      <c r="C49" s="22">
        <f t="shared" si="8"/>
        <v>1899.6</v>
      </c>
      <c r="D49" s="22">
        <v>1876.3</v>
      </c>
      <c r="E49" s="22">
        <v>1899.6</v>
      </c>
      <c r="F49" s="27">
        <v>1895.78</v>
      </c>
      <c r="G49" s="25">
        <v>18.2</v>
      </c>
      <c r="H49" s="22"/>
      <c r="I49" s="22">
        <f t="shared" si="9"/>
        <v>196.1</v>
      </c>
      <c r="J49" s="22">
        <v>191.4</v>
      </c>
      <c r="K49" s="22">
        <v>196.1</v>
      </c>
      <c r="L49" s="27">
        <v>200.23</v>
      </c>
      <c r="M49" s="25">
        <v>-36.200000000000003</v>
      </c>
      <c r="N49" s="22"/>
      <c r="O49" s="22">
        <f t="shared" si="10"/>
        <v>638.4</v>
      </c>
      <c r="P49" s="22">
        <v>666.2</v>
      </c>
      <c r="Q49" s="22">
        <v>638.4</v>
      </c>
      <c r="R49" s="27">
        <v>638.04</v>
      </c>
      <c r="S49" s="25">
        <v>25.6</v>
      </c>
      <c r="T49" s="22"/>
      <c r="U49" s="22"/>
      <c r="V49" s="22">
        <v>2733.9</v>
      </c>
      <c r="W49" s="22">
        <v>2734.1</v>
      </c>
      <c r="X49" s="27">
        <v>2734.04</v>
      </c>
      <c r="Y49" s="25">
        <v>7.6</v>
      </c>
      <c r="Z49" s="22"/>
      <c r="AA49" s="22">
        <f t="shared" si="11"/>
        <v>2095.6999999999998</v>
      </c>
      <c r="AB49" s="22">
        <v>2067.6</v>
      </c>
      <c r="AC49" s="22">
        <v>2095.6999999999998</v>
      </c>
      <c r="AD49" s="27">
        <v>2096</v>
      </c>
      <c r="AE49" s="25">
        <v>-18</v>
      </c>
      <c r="AF49" s="22"/>
      <c r="AG49" s="22">
        <f t="shared" si="12"/>
        <v>69.5</v>
      </c>
      <c r="AH49" s="22">
        <v>68.599999999999994</v>
      </c>
      <c r="AI49" s="22">
        <v>69.5</v>
      </c>
      <c r="AJ49" s="27">
        <v>69.34</v>
      </c>
      <c r="AK49" s="25">
        <v>0.5</v>
      </c>
      <c r="AL49" s="22"/>
      <c r="AM49" s="22">
        <f t="shared" si="13"/>
        <v>23.3</v>
      </c>
      <c r="AN49" s="22">
        <v>24.4</v>
      </c>
      <c r="AO49" s="22">
        <v>23.3</v>
      </c>
      <c r="AP49" s="27">
        <v>23.34</v>
      </c>
      <c r="AQ49" s="25">
        <v>0.9</v>
      </c>
      <c r="AR49" s="22"/>
      <c r="AS49" s="22">
        <f t="shared" si="14"/>
        <v>76.7</v>
      </c>
      <c r="AT49" s="22">
        <v>75.599999999999994</v>
      </c>
      <c r="AU49" s="22">
        <v>76.7</v>
      </c>
      <c r="AV49" s="27">
        <v>76.66</v>
      </c>
      <c r="AW49" s="25">
        <v>-0.9</v>
      </c>
      <c r="AX49" s="22"/>
      <c r="AY49" s="22">
        <f t="shared" si="15"/>
        <v>9.4</v>
      </c>
      <c r="AZ49" s="22">
        <v>9.3000000000000007</v>
      </c>
      <c r="BA49" s="22">
        <v>9.4</v>
      </c>
      <c r="BB49" s="27">
        <v>9.5500000000000007</v>
      </c>
      <c r="BC49" s="22">
        <v>-1.6</v>
      </c>
    </row>
    <row r="50" spans="1:55" ht="12.75" x14ac:dyDescent="0.2">
      <c r="A50" s="7">
        <v>98</v>
      </c>
      <c r="B50">
        <v>2</v>
      </c>
      <c r="C50" s="22">
        <f t="shared" si="8"/>
        <v>1898.9</v>
      </c>
      <c r="D50" s="22">
        <v>1909.8</v>
      </c>
      <c r="E50" s="22">
        <v>1898.9</v>
      </c>
      <c r="F50" s="27">
        <v>1903.56</v>
      </c>
      <c r="G50" s="25">
        <v>31.1</v>
      </c>
      <c r="H50" s="22"/>
      <c r="I50" s="22">
        <f t="shared" si="9"/>
        <v>197.5</v>
      </c>
      <c r="J50" s="22">
        <v>212.4</v>
      </c>
      <c r="K50" s="22">
        <v>197.5</v>
      </c>
      <c r="L50" s="27">
        <v>196.33</v>
      </c>
      <c r="M50" s="25">
        <v>-15.6</v>
      </c>
      <c r="N50" s="22"/>
      <c r="O50" s="22">
        <f t="shared" si="10"/>
        <v>639.79999999999995</v>
      </c>
      <c r="P50" s="22">
        <v>614</v>
      </c>
      <c r="Q50" s="22">
        <v>639.79999999999995</v>
      </c>
      <c r="R50" s="27">
        <v>636.21</v>
      </c>
      <c r="S50" s="25">
        <v>-7.3</v>
      </c>
      <c r="T50" s="22"/>
      <c r="U50" s="22"/>
      <c r="V50" s="22">
        <v>2736.2</v>
      </c>
      <c r="W50" s="22">
        <v>2736.1</v>
      </c>
      <c r="X50" s="27">
        <v>2736.09</v>
      </c>
      <c r="Y50" s="25">
        <v>8.1999999999999993</v>
      </c>
      <c r="Z50" s="22"/>
      <c r="AA50" s="22">
        <f t="shared" si="11"/>
        <v>2096.4</v>
      </c>
      <c r="AB50" s="22">
        <v>2122.1999999999998</v>
      </c>
      <c r="AC50" s="22">
        <v>2096.4</v>
      </c>
      <c r="AD50" s="27">
        <v>2099.89</v>
      </c>
      <c r="AE50" s="25">
        <v>15.5</v>
      </c>
      <c r="AF50" s="22"/>
      <c r="AG50" s="22">
        <f t="shared" si="12"/>
        <v>69.400000000000006</v>
      </c>
      <c r="AH50" s="22">
        <v>69.8</v>
      </c>
      <c r="AI50" s="22">
        <v>69.400000000000006</v>
      </c>
      <c r="AJ50" s="27">
        <v>69.569999999999993</v>
      </c>
      <c r="AK50" s="25">
        <v>0.9</v>
      </c>
      <c r="AL50" s="22"/>
      <c r="AM50" s="22">
        <f t="shared" si="13"/>
        <v>23.4</v>
      </c>
      <c r="AN50" s="22">
        <v>22.4</v>
      </c>
      <c r="AO50" s="22">
        <v>23.4</v>
      </c>
      <c r="AP50" s="27">
        <v>23.25</v>
      </c>
      <c r="AQ50" s="25">
        <v>-0.3</v>
      </c>
      <c r="AR50" s="22"/>
      <c r="AS50" s="22">
        <f t="shared" si="14"/>
        <v>76.599999999999994</v>
      </c>
      <c r="AT50" s="22">
        <v>77.599999999999994</v>
      </c>
      <c r="AU50" s="22">
        <v>76.599999999999994</v>
      </c>
      <c r="AV50" s="27">
        <v>76.75</v>
      </c>
      <c r="AW50" s="25">
        <v>0.3</v>
      </c>
      <c r="AX50" s="22"/>
      <c r="AY50" s="22">
        <f t="shared" si="15"/>
        <v>9.4</v>
      </c>
      <c r="AZ50" s="22">
        <v>10</v>
      </c>
      <c r="BA50" s="22">
        <v>9.4</v>
      </c>
      <c r="BB50" s="27">
        <v>9.35</v>
      </c>
      <c r="BC50" s="22">
        <v>-0.8</v>
      </c>
    </row>
    <row r="51" spans="1:55" ht="12.75" x14ac:dyDescent="0.2">
      <c r="A51" s="7">
        <v>98</v>
      </c>
      <c r="B51">
        <v>3</v>
      </c>
      <c r="C51" s="22">
        <f t="shared" si="8"/>
        <v>1920.5</v>
      </c>
      <c r="D51" s="22">
        <v>1942.5</v>
      </c>
      <c r="E51" s="22">
        <v>1920.5</v>
      </c>
      <c r="F51" s="27">
        <v>1916.37</v>
      </c>
      <c r="G51" s="25">
        <v>51.2</v>
      </c>
      <c r="H51" s="22"/>
      <c r="I51" s="22">
        <f t="shared" si="9"/>
        <v>190.2</v>
      </c>
      <c r="J51" s="22">
        <v>193.8</v>
      </c>
      <c r="K51" s="22">
        <v>190.2</v>
      </c>
      <c r="L51" s="27">
        <v>190.55</v>
      </c>
      <c r="M51" s="25">
        <v>-23.1</v>
      </c>
      <c r="N51" s="22"/>
      <c r="O51" s="22">
        <f t="shared" si="10"/>
        <v>627.29999999999995</v>
      </c>
      <c r="P51" s="22">
        <v>602</v>
      </c>
      <c r="Q51" s="22">
        <v>627.29999999999995</v>
      </c>
      <c r="R51" s="27">
        <v>631.21</v>
      </c>
      <c r="S51" s="25">
        <v>-20</v>
      </c>
      <c r="T51" s="22"/>
      <c r="U51" s="22"/>
      <c r="V51" s="22">
        <v>2738.3</v>
      </c>
      <c r="W51" s="22">
        <v>2738</v>
      </c>
      <c r="X51" s="27">
        <v>2738.13</v>
      </c>
      <c r="Y51" s="25">
        <v>8.1999999999999993</v>
      </c>
      <c r="Z51" s="22"/>
      <c r="AA51" s="22">
        <f t="shared" si="11"/>
        <v>2110.6999999999998</v>
      </c>
      <c r="AB51" s="22">
        <v>2136.1999999999998</v>
      </c>
      <c r="AC51" s="22">
        <v>2110.6999999999998</v>
      </c>
      <c r="AD51" s="27">
        <v>2106.92</v>
      </c>
      <c r="AE51" s="25">
        <v>28.1</v>
      </c>
      <c r="AF51" s="22"/>
      <c r="AG51" s="22">
        <f t="shared" si="12"/>
        <v>70.099999999999994</v>
      </c>
      <c r="AH51" s="22">
        <v>70.900000000000006</v>
      </c>
      <c r="AI51" s="22">
        <v>70.099999999999994</v>
      </c>
      <c r="AJ51" s="27">
        <v>69.989999999999995</v>
      </c>
      <c r="AK51" s="25">
        <v>1.7</v>
      </c>
      <c r="AL51" s="22"/>
      <c r="AM51" s="22">
        <f t="shared" si="13"/>
        <v>22.9</v>
      </c>
      <c r="AN51" s="22">
        <v>22</v>
      </c>
      <c r="AO51" s="22">
        <v>22.9</v>
      </c>
      <c r="AP51" s="27">
        <v>23.05</v>
      </c>
      <c r="AQ51" s="25">
        <v>-0.8</v>
      </c>
      <c r="AR51" s="22"/>
      <c r="AS51" s="22">
        <f t="shared" si="14"/>
        <v>77.099999999999994</v>
      </c>
      <c r="AT51" s="22">
        <v>78</v>
      </c>
      <c r="AU51" s="22">
        <v>77.099999999999994</v>
      </c>
      <c r="AV51" s="27">
        <v>76.95</v>
      </c>
      <c r="AW51" s="25">
        <v>0.8</v>
      </c>
      <c r="AX51" s="22"/>
      <c r="AY51" s="22">
        <f t="shared" si="15"/>
        <v>9</v>
      </c>
      <c r="AZ51" s="22">
        <v>9.1</v>
      </c>
      <c r="BA51" s="22">
        <v>9</v>
      </c>
      <c r="BB51" s="27">
        <v>9.0399999999999991</v>
      </c>
      <c r="BC51" s="22">
        <v>-1.2</v>
      </c>
    </row>
    <row r="52" spans="1:55" ht="12.75" x14ac:dyDescent="0.2">
      <c r="A52" s="7">
        <v>98</v>
      </c>
      <c r="B52">
        <v>4</v>
      </c>
      <c r="C52" s="22">
        <f t="shared" si="8"/>
        <v>1931.3</v>
      </c>
      <c r="D52" s="22">
        <v>1923</v>
      </c>
      <c r="E52" s="22">
        <v>1931.3</v>
      </c>
      <c r="F52" s="27">
        <v>1932.26</v>
      </c>
      <c r="G52" s="25">
        <v>63.6</v>
      </c>
      <c r="H52" s="22"/>
      <c r="I52" s="22">
        <f t="shared" si="9"/>
        <v>177.6</v>
      </c>
      <c r="J52" s="22">
        <v>163.9</v>
      </c>
      <c r="K52" s="22">
        <v>177.6</v>
      </c>
      <c r="L52" s="27">
        <v>181.19</v>
      </c>
      <c r="M52" s="25">
        <v>-37.4</v>
      </c>
      <c r="N52" s="22"/>
      <c r="O52" s="22">
        <f t="shared" si="10"/>
        <v>631.70000000000005</v>
      </c>
      <c r="P52" s="22">
        <v>653.9</v>
      </c>
      <c r="Q52" s="22">
        <v>631.70000000000005</v>
      </c>
      <c r="R52" s="27">
        <v>626.66999999999996</v>
      </c>
      <c r="S52" s="25">
        <v>-18.2</v>
      </c>
      <c r="T52" s="22"/>
      <c r="U52" s="22"/>
      <c r="V52" s="22">
        <v>2740.7</v>
      </c>
      <c r="W52" s="22">
        <v>2740.5</v>
      </c>
      <c r="X52" s="27">
        <v>2740.12</v>
      </c>
      <c r="Y52" s="25">
        <v>8</v>
      </c>
      <c r="Z52" s="22"/>
      <c r="AA52" s="22">
        <f t="shared" si="11"/>
        <v>2108.9</v>
      </c>
      <c r="AB52" s="22">
        <v>2086.8000000000002</v>
      </c>
      <c r="AC52" s="22">
        <v>2108.9</v>
      </c>
      <c r="AD52" s="27">
        <v>2113.46</v>
      </c>
      <c r="AE52" s="25">
        <v>26.1</v>
      </c>
      <c r="AF52" s="22"/>
      <c r="AG52" s="22">
        <f t="shared" si="12"/>
        <v>70.5</v>
      </c>
      <c r="AH52" s="22">
        <v>70.2</v>
      </c>
      <c r="AI52" s="22">
        <v>70.5</v>
      </c>
      <c r="AJ52" s="27">
        <v>70.52</v>
      </c>
      <c r="AK52" s="25">
        <v>2.1</v>
      </c>
      <c r="AL52" s="22"/>
      <c r="AM52" s="22">
        <f t="shared" si="13"/>
        <v>23</v>
      </c>
      <c r="AN52" s="22">
        <v>23.9</v>
      </c>
      <c r="AO52" s="22">
        <v>23</v>
      </c>
      <c r="AP52" s="27">
        <v>22.87</v>
      </c>
      <c r="AQ52" s="25">
        <v>-0.7</v>
      </c>
      <c r="AR52" s="22"/>
      <c r="AS52" s="22">
        <f t="shared" si="14"/>
        <v>77</v>
      </c>
      <c r="AT52" s="22">
        <v>76.099999999999994</v>
      </c>
      <c r="AU52" s="22">
        <v>77</v>
      </c>
      <c r="AV52" s="27">
        <v>77.13</v>
      </c>
      <c r="AW52" s="25">
        <v>0.7</v>
      </c>
      <c r="AX52" s="22"/>
      <c r="AY52" s="22">
        <f t="shared" si="15"/>
        <v>8.4</v>
      </c>
      <c r="AZ52" s="22">
        <v>7.9</v>
      </c>
      <c r="BA52" s="22">
        <v>8.4</v>
      </c>
      <c r="BB52" s="27">
        <v>8.57</v>
      </c>
      <c r="BC52" s="22">
        <v>-1.9</v>
      </c>
    </row>
    <row r="53" spans="1:55" ht="12.75" x14ac:dyDescent="0.2">
      <c r="A53" s="7"/>
      <c r="B53">
        <v>1</v>
      </c>
      <c r="C53" s="22">
        <f t="shared" si="8"/>
        <v>1945.7</v>
      </c>
      <c r="D53" s="22">
        <v>1922.7</v>
      </c>
      <c r="E53" s="22">
        <v>1945.7</v>
      </c>
      <c r="F53" s="27">
        <v>1947.08</v>
      </c>
      <c r="G53" s="25">
        <v>59.3</v>
      </c>
      <c r="H53" s="22"/>
      <c r="I53" s="22">
        <f t="shared" si="9"/>
        <v>172.7</v>
      </c>
      <c r="J53" s="22">
        <v>169.3</v>
      </c>
      <c r="K53" s="22">
        <v>172.7</v>
      </c>
      <c r="L53" s="27">
        <v>171.66</v>
      </c>
      <c r="M53" s="25">
        <v>-38.1</v>
      </c>
      <c r="N53" s="22"/>
      <c r="O53" s="22">
        <f t="shared" si="10"/>
        <v>623.29999999999995</v>
      </c>
      <c r="P53" s="22">
        <v>649.5</v>
      </c>
      <c r="Q53" s="22">
        <v>623.29999999999995</v>
      </c>
      <c r="R53" s="27">
        <v>623.71</v>
      </c>
      <c r="S53" s="25">
        <v>-11.8</v>
      </c>
      <c r="T53" s="22"/>
      <c r="U53" s="22"/>
      <c r="V53" s="22">
        <v>2741.5</v>
      </c>
      <c r="W53" s="22">
        <v>2741.8</v>
      </c>
      <c r="X53" s="27">
        <v>2742.46</v>
      </c>
      <c r="Y53" s="25">
        <v>9.3000000000000007</v>
      </c>
      <c r="Z53" s="22"/>
      <c r="AA53" s="22">
        <f t="shared" si="11"/>
        <v>2118.4</v>
      </c>
      <c r="AB53" s="22">
        <v>2092</v>
      </c>
      <c r="AC53" s="22">
        <v>2118.4</v>
      </c>
      <c r="AD53" s="27">
        <v>2118.75</v>
      </c>
      <c r="AE53" s="25">
        <v>21.2</v>
      </c>
      <c r="AF53" s="22"/>
      <c r="AG53" s="22">
        <f t="shared" si="12"/>
        <v>71</v>
      </c>
      <c r="AH53" s="22">
        <v>70.099999999999994</v>
      </c>
      <c r="AI53" s="22">
        <v>71</v>
      </c>
      <c r="AJ53" s="27">
        <v>71</v>
      </c>
      <c r="AK53" s="25">
        <v>1.9</v>
      </c>
      <c r="AL53" s="22"/>
      <c r="AM53" s="22">
        <f t="shared" si="13"/>
        <v>22.7</v>
      </c>
      <c r="AN53" s="22">
        <v>23.7</v>
      </c>
      <c r="AO53" s="22">
        <v>22.7</v>
      </c>
      <c r="AP53" s="27">
        <v>22.74</v>
      </c>
      <c r="AQ53" s="25">
        <v>-0.5</v>
      </c>
      <c r="AR53" s="22"/>
      <c r="AS53" s="22">
        <f t="shared" si="14"/>
        <v>77.3</v>
      </c>
      <c r="AT53" s="22">
        <v>76.3</v>
      </c>
      <c r="AU53" s="22">
        <v>77.3</v>
      </c>
      <c r="AV53" s="27">
        <v>77.260000000000005</v>
      </c>
      <c r="AW53" s="25">
        <v>0.5</v>
      </c>
      <c r="AX53" s="22"/>
      <c r="AY53" s="22">
        <f t="shared" si="15"/>
        <v>8.1999999999999993</v>
      </c>
      <c r="AZ53" s="22">
        <v>8.1</v>
      </c>
      <c r="BA53" s="22">
        <v>8.1999999999999993</v>
      </c>
      <c r="BB53" s="27">
        <v>8.1</v>
      </c>
      <c r="BC53" s="22">
        <v>-1.9</v>
      </c>
    </row>
    <row r="54" spans="1:55" ht="12.75" x14ac:dyDescent="0.2">
      <c r="A54" s="7">
        <v>99</v>
      </c>
      <c r="B54">
        <v>2</v>
      </c>
      <c r="C54" s="22">
        <f t="shared" si="8"/>
        <v>1958</v>
      </c>
      <c r="D54" s="22">
        <v>1969.7</v>
      </c>
      <c r="E54" s="22">
        <v>1958</v>
      </c>
      <c r="F54" s="27">
        <v>1955.97</v>
      </c>
      <c r="G54" s="25">
        <v>35.6</v>
      </c>
      <c r="H54" s="22"/>
      <c r="I54" s="22">
        <f t="shared" si="9"/>
        <v>165</v>
      </c>
      <c r="J54" s="22">
        <v>179.3</v>
      </c>
      <c r="K54" s="22">
        <v>165</v>
      </c>
      <c r="L54" s="27">
        <v>165.94</v>
      </c>
      <c r="M54" s="25">
        <v>-22.9</v>
      </c>
      <c r="N54" s="22"/>
      <c r="O54" s="22">
        <f t="shared" si="10"/>
        <v>622.20000000000005</v>
      </c>
      <c r="P54" s="22">
        <v>596.1</v>
      </c>
      <c r="Q54" s="22">
        <v>622.20000000000005</v>
      </c>
      <c r="R54" s="27">
        <v>622.95000000000005</v>
      </c>
      <c r="S54" s="25">
        <v>-3.1</v>
      </c>
      <c r="T54" s="22"/>
      <c r="U54" s="22"/>
      <c r="V54" s="22">
        <v>2745.1</v>
      </c>
      <c r="W54" s="22">
        <v>2745.2</v>
      </c>
      <c r="X54" s="27">
        <v>2744.86</v>
      </c>
      <c r="Y54" s="25">
        <v>9.6</v>
      </c>
      <c r="Z54" s="22"/>
      <c r="AA54" s="22">
        <f t="shared" si="11"/>
        <v>2123</v>
      </c>
      <c r="AB54" s="22">
        <v>2149</v>
      </c>
      <c r="AC54" s="22">
        <v>2123</v>
      </c>
      <c r="AD54" s="27">
        <v>2121.91</v>
      </c>
      <c r="AE54" s="25">
        <v>12.7</v>
      </c>
      <c r="AF54" s="22"/>
      <c r="AG54" s="22">
        <f t="shared" si="12"/>
        <v>71.3</v>
      </c>
      <c r="AH54" s="22">
        <v>71.8</v>
      </c>
      <c r="AI54" s="22">
        <v>71.3</v>
      </c>
      <c r="AJ54" s="27">
        <v>71.260000000000005</v>
      </c>
      <c r="AK54" s="25">
        <v>1</v>
      </c>
      <c r="AL54" s="22"/>
      <c r="AM54" s="22">
        <f t="shared" si="13"/>
        <v>22.7</v>
      </c>
      <c r="AN54" s="22">
        <v>21.7</v>
      </c>
      <c r="AO54" s="22">
        <v>22.7</v>
      </c>
      <c r="AP54" s="27">
        <v>22.7</v>
      </c>
      <c r="AQ54" s="25">
        <v>-0.2</v>
      </c>
      <c r="AR54" s="22"/>
      <c r="AS54" s="22">
        <f t="shared" si="14"/>
        <v>77.3</v>
      </c>
      <c r="AT54" s="22">
        <v>78.3</v>
      </c>
      <c r="AU54" s="22">
        <v>77.3</v>
      </c>
      <c r="AV54" s="27">
        <v>77.3</v>
      </c>
      <c r="AW54" s="25">
        <v>0.2</v>
      </c>
      <c r="AX54" s="22"/>
      <c r="AY54" s="22">
        <f t="shared" si="15"/>
        <v>7.8</v>
      </c>
      <c r="AZ54" s="22">
        <v>8.3000000000000007</v>
      </c>
      <c r="BA54" s="22">
        <v>7.8</v>
      </c>
      <c r="BB54" s="27">
        <v>7.82</v>
      </c>
      <c r="BC54" s="22">
        <v>-1.1000000000000001</v>
      </c>
    </row>
    <row r="55" spans="1:55" ht="12.75" x14ac:dyDescent="0.2">
      <c r="A55" s="7">
        <v>99</v>
      </c>
      <c r="B55">
        <v>3</v>
      </c>
      <c r="C55" s="22">
        <f t="shared" si="8"/>
        <v>1958.6</v>
      </c>
      <c r="D55" s="22">
        <v>1981.1</v>
      </c>
      <c r="E55" s="22">
        <v>1958.6</v>
      </c>
      <c r="F55" s="27">
        <v>1961.88</v>
      </c>
      <c r="G55" s="25">
        <v>23.7</v>
      </c>
      <c r="H55" s="22"/>
      <c r="I55" s="22">
        <f t="shared" si="9"/>
        <v>163.30000000000001</v>
      </c>
      <c r="J55" s="22">
        <v>165.6</v>
      </c>
      <c r="K55" s="22">
        <v>163.30000000000001</v>
      </c>
      <c r="L55" s="27">
        <v>161.05000000000001</v>
      </c>
      <c r="M55" s="25">
        <v>-19.600000000000001</v>
      </c>
      <c r="N55" s="22"/>
      <c r="O55" s="22">
        <f t="shared" si="10"/>
        <v>625.4</v>
      </c>
      <c r="P55" s="22">
        <v>600.70000000000005</v>
      </c>
      <c r="Q55" s="22">
        <v>625.4</v>
      </c>
      <c r="R55" s="27">
        <v>624.21</v>
      </c>
      <c r="S55" s="25">
        <v>5.0999999999999996</v>
      </c>
      <c r="T55" s="22"/>
      <c r="U55" s="22"/>
      <c r="V55" s="22">
        <v>2747.5</v>
      </c>
      <c r="W55" s="22">
        <v>2747.2</v>
      </c>
      <c r="X55" s="27">
        <v>2747.15</v>
      </c>
      <c r="Y55" s="25">
        <v>9.1</v>
      </c>
      <c r="Z55" s="22"/>
      <c r="AA55" s="22">
        <f t="shared" si="11"/>
        <v>2121.8000000000002</v>
      </c>
      <c r="AB55" s="22">
        <v>2146.6999999999998</v>
      </c>
      <c r="AC55" s="22">
        <v>2121.8000000000002</v>
      </c>
      <c r="AD55" s="27">
        <v>2122.9299999999998</v>
      </c>
      <c r="AE55" s="25">
        <v>4.0999999999999996</v>
      </c>
      <c r="AF55" s="22"/>
      <c r="AG55" s="22">
        <f t="shared" si="12"/>
        <v>71.3</v>
      </c>
      <c r="AH55" s="22">
        <v>72.099999999999994</v>
      </c>
      <c r="AI55" s="22">
        <v>71.3</v>
      </c>
      <c r="AJ55" s="27">
        <v>71.42</v>
      </c>
      <c r="AK55" s="25">
        <v>0.6</v>
      </c>
      <c r="AL55" s="22"/>
      <c r="AM55" s="22">
        <f t="shared" si="13"/>
        <v>22.8</v>
      </c>
      <c r="AN55" s="22">
        <v>21.9</v>
      </c>
      <c r="AO55" s="22">
        <v>22.8</v>
      </c>
      <c r="AP55" s="27">
        <v>22.72</v>
      </c>
      <c r="AQ55" s="25">
        <v>0.1</v>
      </c>
      <c r="AR55" s="22"/>
      <c r="AS55" s="22">
        <f t="shared" si="14"/>
        <v>77.2</v>
      </c>
      <c r="AT55" s="22">
        <v>78.099999999999994</v>
      </c>
      <c r="AU55" s="22">
        <v>77.2</v>
      </c>
      <c r="AV55" s="27">
        <v>77.28</v>
      </c>
      <c r="AW55" s="25">
        <v>-0.1</v>
      </c>
      <c r="AX55" s="22"/>
      <c r="AY55" s="22">
        <f t="shared" si="15"/>
        <v>7.7</v>
      </c>
      <c r="AZ55" s="22">
        <v>7.7</v>
      </c>
      <c r="BA55" s="22">
        <v>7.7</v>
      </c>
      <c r="BB55" s="27">
        <v>7.59</v>
      </c>
      <c r="BC55" s="22">
        <v>-0.9</v>
      </c>
    </row>
    <row r="56" spans="1:55" ht="12.75" x14ac:dyDescent="0.2">
      <c r="A56" s="7">
        <v>99</v>
      </c>
      <c r="B56">
        <v>4</v>
      </c>
      <c r="C56" s="22">
        <f t="shared" si="8"/>
        <v>1970.8</v>
      </c>
      <c r="D56" s="22">
        <v>1962.1</v>
      </c>
      <c r="E56" s="22">
        <v>1970.8</v>
      </c>
      <c r="F56" s="27">
        <v>1970.31</v>
      </c>
      <c r="G56" s="25">
        <v>33.700000000000003</v>
      </c>
      <c r="H56" s="22"/>
      <c r="I56" s="22">
        <f t="shared" si="9"/>
        <v>154.5</v>
      </c>
      <c r="J56" s="22">
        <v>141.5</v>
      </c>
      <c r="K56" s="22">
        <v>154.5</v>
      </c>
      <c r="L56" s="27">
        <v>154.5</v>
      </c>
      <c r="M56" s="25">
        <v>-26.2</v>
      </c>
      <c r="N56" s="22"/>
      <c r="O56" s="22">
        <f t="shared" si="10"/>
        <v>623.79999999999995</v>
      </c>
      <c r="P56" s="22">
        <v>645.70000000000005</v>
      </c>
      <c r="Q56" s="22">
        <v>623.79999999999995</v>
      </c>
      <c r="R56" s="27">
        <v>624.46</v>
      </c>
      <c r="S56" s="25">
        <v>1</v>
      </c>
      <c r="T56" s="22"/>
      <c r="U56" s="22"/>
      <c r="V56" s="22">
        <v>2749.3</v>
      </c>
      <c r="W56" s="22">
        <v>2749.1</v>
      </c>
      <c r="X56" s="27">
        <v>2749.27</v>
      </c>
      <c r="Y56" s="25">
        <v>8.5</v>
      </c>
      <c r="Z56" s="22"/>
      <c r="AA56" s="22">
        <f t="shared" si="11"/>
        <v>2125.3000000000002</v>
      </c>
      <c r="AB56" s="22">
        <v>2103.6</v>
      </c>
      <c r="AC56" s="22">
        <v>2125.3000000000002</v>
      </c>
      <c r="AD56" s="27">
        <v>2124.81</v>
      </c>
      <c r="AE56" s="25">
        <v>7.5</v>
      </c>
      <c r="AF56" s="22"/>
      <c r="AG56" s="22">
        <f t="shared" si="12"/>
        <v>71.7</v>
      </c>
      <c r="AH56" s="22">
        <v>71.400000000000006</v>
      </c>
      <c r="AI56" s="22">
        <v>71.7</v>
      </c>
      <c r="AJ56" s="27">
        <v>71.67</v>
      </c>
      <c r="AK56" s="25">
        <v>1</v>
      </c>
      <c r="AL56" s="22"/>
      <c r="AM56" s="22">
        <f t="shared" si="13"/>
        <v>22.7</v>
      </c>
      <c r="AN56" s="22">
        <v>23.5</v>
      </c>
      <c r="AO56" s="22">
        <v>22.7</v>
      </c>
      <c r="AP56" s="27">
        <v>22.71</v>
      </c>
      <c r="AQ56" s="25">
        <v>0</v>
      </c>
      <c r="AR56" s="22"/>
      <c r="AS56" s="22">
        <f t="shared" si="14"/>
        <v>77.3</v>
      </c>
      <c r="AT56" s="22">
        <v>76.5</v>
      </c>
      <c r="AU56" s="22">
        <v>77.3</v>
      </c>
      <c r="AV56" s="27">
        <v>77.290000000000006</v>
      </c>
      <c r="AW56" s="25">
        <v>0</v>
      </c>
      <c r="AX56" s="22"/>
      <c r="AY56" s="22">
        <f t="shared" si="15"/>
        <v>7.3</v>
      </c>
      <c r="AZ56" s="22">
        <v>6.7</v>
      </c>
      <c r="BA56" s="22">
        <v>7.3</v>
      </c>
      <c r="BB56" s="27">
        <v>7.27</v>
      </c>
      <c r="BC56" s="22">
        <v>-1.3</v>
      </c>
    </row>
    <row r="57" spans="1:55" ht="12.75" x14ac:dyDescent="0.2">
      <c r="A57" s="7"/>
      <c r="B57">
        <v>1</v>
      </c>
      <c r="C57" s="22">
        <f t="shared" si="8"/>
        <v>1981.7</v>
      </c>
      <c r="D57" s="22">
        <v>1958.1</v>
      </c>
      <c r="E57" s="22">
        <v>1981.7</v>
      </c>
      <c r="F57" s="27">
        <v>1982.82</v>
      </c>
      <c r="G57" s="25">
        <v>50</v>
      </c>
      <c r="H57" s="22"/>
      <c r="I57" s="22">
        <f t="shared" si="9"/>
        <v>145.5</v>
      </c>
      <c r="J57" s="22">
        <v>144.1</v>
      </c>
      <c r="K57" s="22">
        <v>145.5</v>
      </c>
      <c r="L57" s="27">
        <v>145.99</v>
      </c>
      <c r="M57" s="25">
        <v>-34</v>
      </c>
      <c r="N57" s="22"/>
      <c r="O57" s="22">
        <f t="shared" si="10"/>
        <v>624.29999999999995</v>
      </c>
      <c r="P57" s="22">
        <v>649</v>
      </c>
      <c r="Q57" s="22">
        <v>624.29999999999995</v>
      </c>
      <c r="R57" s="27">
        <v>622.75</v>
      </c>
      <c r="S57" s="25">
        <v>-6.8</v>
      </c>
      <c r="T57" s="22"/>
      <c r="U57" s="22"/>
      <c r="V57" s="22">
        <v>2751.2</v>
      </c>
      <c r="W57" s="22">
        <v>2751.5</v>
      </c>
      <c r="X57" s="27">
        <v>2751.56</v>
      </c>
      <c r="Y57" s="25">
        <v>9.1999999999999993</v>
      </c>
      <c r="Z57" s="22"/>
      <c r="AA57" s="22">
        <f t="shared" si="11"/>
        <v>2127.1999999999998</v>
      </c>
      <c r="AB57" s="22">
        <v>2102.1999999999998</v>
      </c>
      <c r="AC57" s="22">
        <v>2127.1999999999998</v>
      </c>
      <c r="AD57" s="27">
        <v>2128.81</v>
      </c>
      <c r="AE57" s="25">
        <v>16</v>
      </c>
      <c r="AF57" s="22"/>
      <c r="AG57" s="22">
        <f t="shared" si="12"/>
        <v>72</v>
      </c>
      <c r="AH57" s="22">
        <v>71.2</v>
      </c>
      <c r="AI57" s="22">
        <v>72</v>
      </c>
      <c r="AJ57" s="27">
        <v>72.06</v>
      </c>
      <c r="AK57" s="25">
        <v>1.6</v>
      </c>
      <c r="AL57" s="22"/>
      <c r="AM57" s="22">
        <f t="shared" si="13"/>
        <v>22.7</v>
      </c>
      <c r="AN57" s="22">
        <v>23.6</v>
      </c>
      <c r="AO57" s="22">
        <v>22.7</v>
      </c>
      <c r="AP57" s="27">
        <v>22.63</v>
      </c>
      <c r="AQ57" s="25">
        <v>-0.3</v>
      </c>
      <c r="AR57" s="22"/>
      <c r="AS57" s="22">
        <f t="shared" si="14"/>
        <v>77.3</v>
      </c>
      <c r="AT57" s="22">
        <v>76.400000000000006</v>
      </c>
      <c r="AU57" s="22">
        <v>77.3</v>
      </c>
      <c r="AV57" s="27">
        <v>77.37</v>
      </c>
      <c r="AW57" s="25">
        <v>0.3</v>
      </c>
      <c r="AX57" s="22"/>
      <c r="AY57" s="22">
        <f t="shared" si="15"/>
        <v>6.8</v>
      </c>
      <c r="AZ57" s="22">
        <v>6.9</v>
      </c>
      <c r="BA57" s="22">
        <v>6.8</v>
      </c>
      <c r="BB57" s="27">
        <v>6.86</v>
      </c>
      <c r="BC57" s="22">
        <v>-1.7</v>
      </c>
    </row>
    <row r="58" spans="1:55" ht="12.75" x14ac:dyDescent="0.2">
      <c r="A58" s="7">
        <v>0</v>
      </c>
      <c r="B58">
        <v>2</v>
      </c>
      <c r="C58" s="22">
        <f t="shared" si="8"/>
        <v>2002.9</v>
      </c>
      <c r="D58" s="22">
        <v>2015.7</v>
      </c>
      <c r="E58" s="22">
        <v>2002.9</v>
      </c>
      <c r="F58" s="27">
        <v>1995.95</v>
      </c>
      <c r="G58" s="25">
        <v>52.5</v>
      </c>
      <c r="H58" s="22"/>
      <c r="I58" s="22">
        <f t="shared" si="9"/>
        <v>138.69999999999999</v>
      </c>
      <c r="J58" s="22">
        <v>151.9</v>
      </c>
      <c r="K58" s="22">
        <v>138.69999999999999</v>
      </c>
      <c r="L58" s="27">
        <v>138.29</v>
      </c>
      <c r="M58" s="25">
        <v>-30.8</v>
      </c>
      <c r="N58" s="22"/>
      <c r="O58" s="22">
        <f t="shared" si="10"/>
        <v>613.1</v>
      </c>
      <c r="P58" s="22">
        <v>586.9</v>
      </c>
      <c r="Q58" s="22">
        <v>613.1</v>
      </c>
      <c r="R58" s="27">
        <v>620.24</v>
      </c>
      <c r="S58" s="25">
        <v>-10</v>
      </c>
      <c r="T58" s="22"/>
      <c r="U58" s="22"/>
      <c r="V58" s="22">
        <v>2754.5</v>
      </c>
      <c r="W58" s="22">
        <v>2754.7</v>
      </c>
      <c r="X58" s="27">
        <v>2754.48</v>
      </c>
      <c r="Y58" s="25">
        <v>11.7</v>
      </c>
      <c r="Z58" s="22"/>
      <c r="AA58" s="22">
        <f t="shared" si="11"/>
        <v>2141.6</v>
      </c>
      <c r="AB58" s="22">
        <v>2167.6</v>
      </c>
      <c r="AC58" s="22">
        <v>2141.6</v>
      </c>
      <c r="AD58" s="27">
        <v>2134.2399999999998</v>
      </c>
      <c r="AE58" s="25">
        <v>21.7</v>
      </c>
      <c r="AF58" s="22"/>
      <c r="AG58" s="22">
        <f t="shared" si="12"/>
        <v>72.7</v>
      </c>
      <c r="AH58" s="22">
        <v>73.2</v>
      </c>
      <c r="AI58" s="22">
        <v>72.7</v>
      </c>
      <c r="AJ58" s="27">
        <v>72.459999999999994</v>
      </c>
      <c r="AK58" s="25">
        <v>1.6</v>
      </c>
      <c r="AL58" s="22"/>
      <c r="AM58" s="22">
        <f t="shared" si="13"/>
        <v>22.3</v>
      </c>
      <c r="AN58" s="22">
        <v>21.3</v>
      </c>
      <c r="AO58" s="22">
        <v>22.3</v>
      </c>
      <c r="AP58" s="27">
        <v>22.52</v>
      </c>
      <c r="AQ58" s="25">
        <v>-0.5</v>
      </c>
      <c r="AR58" s="22"/>
      <c r="AS58" s="22">
        <f t="shared" si="14"/>
        <v>77.7</v>
      </c>
      <c r="AT58" s="22">
        <v>78.7</v>
      </c>
      <c r="AU58" s="22">
        <v>77.7</v>
      </c>
      <c r="AV58" s="27">
        <v>77.48</v>
      </c>
      <c r="AW58" s="25">
        <v>0.5</v>
      </c>
      <c r="AX58" s="22"/>
      <c r="AY58" s="22">
        <f t="shared" si="15"/>
        <v>6.5</v>
      </c>
      <c r="AZ58" s="22">
        <v>7</v>
      </c>
      <c r="BA58" s="22">
        <v>6.5</v>
      </c>
      <c r="BB58" s="27">
        <v>6.48</v>
      </c>
      <c r="BC58" s="22">
        <v>-1.5</v>
      </c>
    </row>
    <row r="59" spans="1:55" ht="12.75" x14ac:dyDescent="0.2">
      <c r="A59" s="7">
        <v>0</v>
      </c>
      <c r="B59">
        <v>3</v>
      </c>
      <c r="C59" s="22">
        <f t="shared" si="8"/>
        <v>2003.7</v>
      </c>
      <c r="D59" s="22">
        <v>2027.4</v>
      </c>
      <c r="E59" s="22">
        <v>2003.7</v>
      </c>
      <c r="F59" s="27">
        <v>2008.91</v>
      </c>
      <c r="G59" s="25">
        <v>51.9</v>
      </c>
      <c r="H59" s="22"/>
      <c r="I59" s="22">
        <f t="shared" si="9"/>
        <v>130.80000000000001</v>
      </c>
      <c r="J59" s="22">
        <v>131.5</v>
      </c>
      <c r="K59" s="22">
        <v>130.80000000000001</v>
      </c>
      <c r="L59" s="27">
        <v>133.11000000000001</v>
      </c>
      <c r="M59" s="25">
        <v>-20.7</v>
      </c>
      <c r="N59" s="22"/>
      <c r="O59" s="22">
        <f t="shared" si="10"/>
        <v>623.4</v>
      </c>
      <c r="P59" s="22">
        <v>599.29999999999995</v>
      </c>
      <c r="Q59" s="22">
        <v>623.4</v>
      </c>
      <c r="R59" s="27">
        <v>615.92999999999995</v>
      </c>
      <c r="S59" s="25">
        <v>-17.3</v>
      </c>
      <c r="T59" s="22"/>
      <c r="U59" s="22"/>
      <c r="V59" s="22">
        <v>2758.1</v>
      </c>
      <c r="W59" s="22">
        <v>2757.8</v>
      </c>
      <c r="X59" s="27">
        <v>2757.95</v>
      </c>
      <c r="Y59" s="25">
        <v>13.8</v>
      </c>
      <c r="Z59" s="22"/>
      <c r="AA59" s="22">
        <f t="shared" si="11"/>
        <v>2134.4</v>
      </c>
      <c r="AB59" s="22">
        <v>2158.8000000000002</v>
      </c>
      <c r="AC59" s="22">
        <v>2134.4</v>
      </c>
      <c r="AD59" s="27">
        <v>2142.02</v>
      </c>
      <c r="AE59" s="25">
        <v>31.1</v>
      </c>
      <c r="AF59" s="22"/>
      <c r="AG59" s="22">
        <f t="shared" si="12"/>
        <v>72.7</v>
      </c>
      <c r="AH59" s="22">
        <v>73.5</v>
      </c>
      <c r="AI59" s="22">
        <v>72.7</v>
      </c>
      <c r="AJ59" s="27">
        <v>72.84</v>
      </c>
      <c r="AK59" s="25">
        <v>1.5</v>
      </c>
      <c r="AL59" s="22"/>
      <c r="AM59" s="22">
        <f t="shared" si="13"/>
        <v>22.6</v>
      </c>
      <c r="AN59" s="22">
        <v>21.7</v>
      </c>
      <c r="AO59" s="22">
        <v>22.6</v>
      </c>
      <c r="AP59" s="27">
        <v>22.33</v>
      </c>
      <c r="AQ59" s="25">
        <v>-0.7</v>
      </c>
      <c r="AR59" s="22"/>
      <c r="AS59" s="22">
        <f t="shared" si="14"/>
        <v>77.400000000000006</v>
      </c>
      <c r="AT59" s="22">
        <v>78.3</v>
      </c>
      <c r="AU59" s="22">
        <v>77.400000000000006</v>
      </c>
      <c r="AV59" s="27">
        <v>77.67</v>
      </c>
      <c r="AW59" s="25">
        <v>0.7</v>
      </c>
      <c r="AX59" s="22"/>
      <c r="AY59" s="22">
        <f t="shared" si="15"/>
        <v>6.1</v>
      </c>
      <c r="AZ59" s="22">
        <v>6.1</v>
      </c>
      <c r="BA59" s="22">
        <v>6.1</v>
      </c>
      <c r="BB59" s="27">
        <v>6.21</v>
      </c>
      <c r="BC59" s="22">
        <v>-1.1000000000000001</v>
      </c>
    </row>
    <row r="60" spans="1:55" ht="12.75" x14ac:dyDescent="0.2">
      <c r="A60" s="7">
        <v>0</v>
      </c>
      <c r="B60">
        <v>4</v>
      </c>
      <c r="C60" s="22">
        <f t="shared" si="8"/>
        <v>2023</v>
      </c>
      <c r="D60" s="22">
        <v>2013.6</v>
      </c>
      <c r="E60" s="22">
        <v>2023</v>
      </c>
      <c r="F60" s="27">
        <v>2022.83</v>
      </c>
      <c r="G60" s="25">
        <v>55.7</v>
      </c>
      <c r="H60" s="22"/>
      <c r="I60" s="22">
        <f t="shared" si="9"/>
        <v>130.4</v>
      </c>
      <c r="J60" s="22">
        <v>118.4</v>
      </c>
      <c r="K60" s="22">
        <v>130.4</v>
      </c>
      <c r="L60" s="27">
        <v>128.6</v>
      </c>
      <c r="M60" s="25">
        <v>-18</v>
      </c>
      <c r="N60" s="22"/>
      <c r="O60" s="22">
        <f t="shared" si="10"/>
        <v>608.1</v>
      </c>
      <c r="P60" s="22">
        <v>629.70000000000005</v>
      </c>
      <c r="Q60" s="22">
        <v>608.1</v>
      </c>
      <c r="R60" s="27">
        <v>610.12</v>
      </c>
      <c r="S60" s="25">
        <v>-23.2</v>
      </c>
      <c r="T60" s="22"/>
      <c r="U60" s="22"/>
      <c r="V60" s="22">
        <v>2761.7</v>
      </c>
      <c r="W60" s="22">
        <v>2761.5</v>
      </c>
      <c r="X60" s="27">
        <v>2761.55</v>
      </c>
      <c r="Y60" s="25">
        <v>14.4</v>
      </c>
      <c r="Z60" s="22"/>
      <c r="AA60" s="22">
        <f t="shared" si="11"/>
        <v>2153.4</v>
      </c>
      <c r="AB60" s="22">
        <v>2132</v>
      </c>
      <c r="AC60" s="22">
        <v>2153.4</v>
      </c>
      <c r="AD60" s="27">
        <v>2151.4299999999998</v>
      </c>
      <c r="AE60" s="25">
        <v>37.6</v>
      </c>
      <c r="AF60" s="22"/>
      <c r="AG60" s="22">
        <f t="shared" si="12"/>
        <v>73.3</v>
      </c>
      <c r="AH60" s="22">
        <v>72.900000000000006</v>
      </c>
      <c r="AI60" s="22">
        <v>73.3</v>
      </c>
      <c r="AJ60" s="27">
        <v>73.25</v>
      </c>
      <c r="AK60" s="25">
        <v>1.6</v>
      </c>
      <c r="AL60" s="22"/>
      <c r="AM60" s="22">
        <f t="shared" si="13"/>
        <v>22</v>
      </c>
      <c r="AN60" s="22">
        <v>22.8</v>
      </c>
      <c r="AO60" s="22">
        <v>22</v>
      </c>
      <c r="AP60" s="27">
        <v>22.09</v>
      </c>
      <c r="AQ60" s="25">
        <v>-1</v>
      </c>
      <c r="AR60" s="22"/>
      <c r="AS60" s="22">
        <f t="shared" si="14"/>
        <v>78</v>
      </c>
      <c r="AT60" s="22">
        <v>77.2</v>
      </c>
      <c r="AU60" s="22">
        <v>78</v>
      </c>
      <c r="AV60" s="27">
        <v>77.91</v>
      </c>
      <c r="AW60" s="25">
        <v>1</v>
      </c>
      <c r="AX60" s="22"/>
      <c r="AY60" s="22">
        <f t="shared" si="15"/>
        <v>6.1</v>
      </c>
      <c r="AZ60" s="22">
        <v>5.6</v>
      </c>
      <c r="BA60" s="22">
        <v>6.1</v>
      </c>
      <c r="BB60" s="27">
        <v>5.98</v>
      </c>
      <c r="BC60" s="22">
        <v>-0.9</v>
      </c>
    </row>
    <row r="61" spans="1:55" ht="12.75" x14ac:dyDescent="0.2">
      <c r="A61" s="7"/>
      <c r="B61">
        <v>1</v>
      </c>
      <c r="C61" s="22">
        <f t="shared" si="8"/>
        <v>2037.6</v>
      </c>
      <c r="D61" s="22">
        <v>2013.1</v>
      </c>
      <c r="E61" s="22">
        <v>2037.6</v>
      </c>
      <c r="F61" s="27">
        <v>2036.16</v>
      </c>
      <c r="G61" s="25">
        <v>53.3</v>
      </c>
      <c r="H61" s="22"/>
      <c r="I61" s="22">
        <f t="shared" si="9"/>
        <v>124.4</v>
      </c>
      <c r="J61" s="22">
        <v>124.7</v>
      </c>
      <c r="K61" s="22">
        <v>124.4</v>
      </c>
      <c r="L61" s="27">
        <v>123.46</v>
      </c>
      <c r="M61" s="25">
        <v>-20.5</v>
      </c>
      <c r="N61" s="22"/>
      <c r="O61" s="22">
        <f t="shared" si="10"/>
        <v>603.1</v>
      </c>
      <c r="P61" s="22">
        <v>627</v>
      </c>
      <c r="Q61" s="22">
        <v>603.1</v>
      </c>
      <c r="R61" s="27">
        <v>605.36</v>
      </c>
      <c r="S61" s="25">
        <v>-19.100000000000001</v>
      </c>
      <c r="T61" s="22"/>
      <c r="U61" s="22"/>
      <c r="V61" s="22">
        <v>2764.8</v>
      </c>
      <c r="W61" s="22">
        <v>2765.2</v>
      </c>
      <c r="X61" s="27">
        <v>2764.97</v>
      </c>
      <c r="Y61" s="25">
        <v>13.7</v>
      </c>
      <c r="Z61" s="22"/>
      <c r="AA61" s="22">
        <f t="shared" si="11"/>
        <v>2162</v>
      </c>
      <c r="AB61" s="22">
        <v>2137.8000000000002</v>
      </c>
      <c r="AC61" s="22">
        <v>2162</v>
      </c>
      <c r="AD61" s="27">
        <v>2159.61</v>
      </c>
      <c r="AE61" s="25">
        <v>32.700000000000003</v>
      </c>
      <c r="AF61" s="22"/>
      <c r="AG61" s="22">
        <f t="shared" si="12"/>
        <v>73.7</v>
      </c>
      <c r="AH61" s="22">
        <v>72.8</v>
      </c>
      <c r="AI61" s="22">
        <v>73.7</v>
      </c>
      <c r="AJ61" s="27">
        <v>73.64</v>
      </c>
      <c r="AK61" s="25">
        <v>1.6</v>
      </c>
      <c r="AL61" s="22"/>
      <c r="AM61" s="22">
        <f t="shared" si="13"/>
        <v>21.8</v>
      </c>
      <c r="AN61" s="22">
        <v>22.7</v>
      </c>
      <c r="AO61" s="22">
        <v>21.8</v>
      </c>
      <c r="AP61" s="27">
        <v>21.89</v>
      </c>
      <c r="AQ61" s="25">
        <v>-0.8</v>
      </c>
      <c r="AR61" s="22"/>
      <c r="AS61" s="22">
        <f t="shared" si="14"/>
        <v>78.2</v>
      </c>
      <c r="AT61" s="22">
        <v>77.3</v>
      </c>
      <c r="AU61" s="22">
        <v>78.2</v>
      </c>
      <c r="AV61" s="27">
        <v>78.11</v>
      </c>
      <c r="AW61" s="25">
        <v>0.8</v>
      </c>
      <c r="AX61" s="22"/>
      <c r="AY61" s="22">
        <f t="shared" si="15"/>
        <v>5.8</v>
      </c>
      <c r="AZ61" s="22">
        <v>5.8</v>
      </c>
      <c r="BA61" s="22">
        <v>5.8</v>
      </c>
      <c r="BB61" s="27">
        <v>5.72</v>
      </c>
      <c r="BC61" s="22">
        <v>-1</v>
      </c>
    </row>
    <row r="62" spans="1:55" ht="12.75" x14ac:dyDescent="0.2">
      <c r="A62" s="7">
        <v>1</v>
      </c>
      <c r="B62">
        <v>2</v>
      </c>
      <c r="C62" s="22">
        <f t="shared" si="8"/>
        <v>2044.1</v>
      </c>
      <c r="D62" s="22">
        <v>2057.8000000000002</v>
      </c>
      <c r="E62" s="22">
        <v>2044.1</v>
      </c>
      <c r="F62" s="27">
        <v>2045.68</v>
      </c>
      <c r="G62" s="25">
        <v>38.1</v>
      </c>
      <c r="H62" s="22"/>
      <c r="I62" s="22">
        <f t="shared" si="9"/>
        <v>117</v>
      </c>
      <c r="J62" s="22">
        <v>129.6</v>
      </c>
      <c r="K62" s="22">
        <v>117</v>
      </c>
      <c r="L62" s="27">
        <v>119.69</v>
      </c>
      <c r="M62" s="25">
        <v>-15.1</v>
      </c>
      <c r="N62" s="22"/>
      <c r="O62" s="22">
        <f t="shared" si="10"/>
        <v>607.29999999999995</v>
      </c>
      <c r="P62" s="22">
        <v>580.70000000000005</v>
      </c>
      <c r="Q62" s="22">
        <v>607.29999999999995</v>
      </c>
      <c r="R62" s="27">
        <v>603.04</v>
      </c>
      <c r="S62" s="25">
        <v>-9.3000000000000007</v>
      </c>
      <c r="T62" s="22"/>
      <c r="U62" s="22"/>
      <c r="V62" s="22">
        <v>2768.1</v>
      </c>
      <c r="W62" s="22">
        <v>2768.4</v>
      </c>
      <c r="X62" s="27">
        <v>2768.42</v>
      </c>
      <c r="Y62" s="25">
        <v>13.8</v>
      </c>
      <c r="Z62" s="22"/>
      <c r="AA62" s="22">
        <f t="shared" si="11"/>
        <v>2161.1</v>
      </c>
      <c r="AB62" s="22">
        <v>2187.4</v>
      </c>
      <c r="AC62" s="22">
        <v>2161.1</v>
      </c>
      <c r="AD62" s="27">
        <v>2165.37</v>
      </c>
      <c r="AE62" s="25">
        <v>23</v>
      </c>
      <c r="AF62" s="22"/>
      <c r="AG62" s="22">
        <f t="shared" si="12"/>
        <v>73.8</v>
      </c>
      <c r="AH62" s="22">
        <v>74.3</v>
      </c>
      <c r="AI62" s="22">
        <v>73.8</v>
      </c>
      <c r="AJ62" s="27">
        <v>73.89</v>
      </c>
      <c r="AK62" s="25">
        <v>1</v>
      </c>
      <c r="AL62" s="22"/>
      <c r="AM62" s="22">
        <f t="shared" si="13"/>
        <v>21.9</v>
      </c>
      <c r="AN62" s="22">
        <v>21</v>
      </c>
      <c r="AO62" s="22">
        <v>21.9</v>
      </c>
      <c r="AP62" s="27">
        <v>21.78</v>
      </c>
      <c r="AQ62" s="25">
        <v>-0.4</v>
      </c>
      <c r="AR62" s="22"/>
      <c r="AS62" s="22">
        <f t="shared" si="14"/>
        <v>78.099999999999994</v>
      </c>
      <c r="AT62" s="22">
        <v>79</v>
      </c>
      <c r="AU62" s="22">
        <v>78.099999999999994</v>
      </c>
      <c r="AV62" s="27">
        <v>78.22</v>
      </c>
      <c r="AW62" s="25">
        <v>0.4</v>
      </c>
      <c r="AX62" s="22"/>
      <c r="AY62" s="22">
        <f t="shared" si="15"/>
        <v>5.4</v>
      </c>
      <c r="AZ62" s="22">
        <v>5.9</v>
      </c>
      <c r="BA62" s="22">
        <v>5.4</v>
      </c>
      <c r="BB62" s="27">
        <v>5.53</v>
      </c>
      <c r="BC62" s="22">
        <v>-0.8</v>
      </c>
    </row>
    <row r="63" spans="1:55" ht="12.75" x14ac:dyDescent="0.2">
      <c r="A63" s="7">
        <v>1</v>
      </c>
      <c r="B63">
        <v>3</v>
      </c>
      <c r="C63" s="22">
        <f t="shared" si="8"/>
        <v>2051.8000000000002</v>
      </c>
      <c r="D63" s="22">
        <v>2076.9</v>
      </c>
      <c r="E63" s="22">
        <v>2051.8000000000002</v>
      </c>
      <c r="F63" s="27">
        <v>2050.3000000000002</v>
      </c>
      <c r="G63" s="25">
        <v>18.5</v>
      </c>
      <c r="H63" s="22"/>
      <c r="I63" s="22">
        <f t="shared" si="9"/>
        <v>118.7</v>
      </c>
      <c r="J63" s="22">
        <v>117.7</v>
      </c>
      <c r="K63" s="22">
        <v>118.7</v>
      </c>
      <c r="L63" s="27">
        <v>119.64</v>
      </c>
      <c r="M63" s="25">
        <v>-0.2</v>
      </c>
      <c r="N63" s="22"/>
      <c r="O63" s="22">
        <f t="shared" si="10"/>
        <v>601.79999999999995</v>
      </c>
      <c r="P63" s="22">
        <v>578.1</v>
      </c>
      <c r="Q63" s="22">
        <v>601.79999999999995</v>
      </c>
      <c r="R63" s="27">
        <v>602.38</v>
      </c>
      <c r="S63" s="25">
        <v>-2.6</v>
      </c>
      <c r="T63" s="22"/>
      <c r="U63" s="22"/>
      <c r="V63" s="22">
        <v>2772.8</v>
      </c>
      <c r="W63" s="22">
        <v>2772.4</v>
      </c>
      <c r="X63" s="27">
        <v>2772.32</v>
      </c>
      <c r="Y63" s="25">
        <v>15.6</v>
      </c>
      <c r="Z63" s="22"/>
      <c r="AA63" s="22">
        <f t="shared" si="11"/>
        <v>2170.5</v>
      </c>
      <c r="AB63" s="22">
        <v>2194.6</v>
      </c>
      <c r="AC63" s="22">
        <v>2170.5</v>
      </c>
      <c r="AD63" s="27">
        <v>2169.9299999999998</v>
      </c>
      <c r="AE63" s="25">
        <v>18.2</v>
      </c>
      <c r="AF63" s="22"/>
      <c r="AG63" s="22">
        <f t="shared" si="12"/>
        <v>74</v>
      </c>
      <c r="AH63" s="22">
        <v>74.900000000000006</v>
      </c>
      <c r="AI63" s="22">
        <v>74</v>
      </c>
      <c r="AJ63" s="27">
        <v>73.959999999999994</v>
      </c>
      <c r="AK63" s="25">
        <v>0.3</v>
      </c>
      <c r="AL63" s="22"/>
      <c r="AM63" s="22">
        <f t="shared" si="13"/>
        <v>21.7</v>
      </c>
      <c r="AN63" s="22">
        <v>20.9</v>
      </c>
      <c r="AO63" s="22">
        <v>21.7</v>
      </c>
      <c r="AP63" s="27">
        <v>21.73</v>
      </c>
      <c r="AQ63" s="25">
        <v>-0.2</v>
      </c>
      <c r="AR63" s="22"/>
      <c r="AS63" s="22">
        <f t="shared" si="14"/>
        <v>78.3</v>
      </c>
      <c r="AT63" s="22">
        <v>79.099999999999994</v>
      </c>
      <c r="AU63" s="22">
        <v>78.3</v>
      </c>
      <c r="AV63" s="27">
        <v>78.27</v>
      </c>
      <c r="AW63" s="25">
        <v>0.2</v>
      </c>
      <c r="AX63" s="22"/>
      <c r="AY63" s="22">
        <f t="shared" si="15"/>
        <v>5.5</v>
      </c>
      <c r="AZ63" s="22">
        <v>5.4</v>
      </c>
      <c r="BA63" s="22">
        <v>5.5</v>
      </c>
      <c r="BB63" s="27">
        <v>5.51</v>
      </c>
      <c r="BC63" s="22">
        <v>-0.1</v>
      </c>
    </row>
    <row r="64" spans="1:55" ht="12.75" x14ac:dyDescent="0.2">
      <c r="A64" s="7">
        <v>1</v>
      </c>
      <c r="B64">
        <v>4</v>
      </c>
      <c r="C64" s="22">
        <f t="shared" si="8"/>
        <v>2051.5</v>
      </c>
      <c r="D64" s="22">
        <v>2041.6</v>
      </c>
      <c r="E64" s="22">
        <v>2051.5</v>
      </c>
      <c r="F64" s="27">
        <v>2051.4499999999998</v>
      </c>
      <c r="G64" s="25">
        <v>4.5999999999999996</v>
      </c>
      <c r="H64" s="22"/>
      <c r="I64" s="22">
        <f t="shared" si="9"/>
        <v>124.4</v>
      </c>
      <c r="J64" s="22">
        <v>113.2</v>
      </c>
      <c r="K64" s="22">
        <v>124.4</v>
      </c>
      <c r="L64" s="27">
        <v>121.61</v>
      </c>
      <c r="M64" s="25">
        <v>7.9</v>
      </c>
      <c r="N64" s="22"/>
      <c r="O64" s="22">
        <f t="shared" si="10"/>
        <v>600.79999999999995</v>
      </c>
      <c r="P64" s="22">
        <v>622.1</v>
      </c>
      <c r="Q64" s="22">
        <v>600.79999999999995</v>
      </c>
      <c r="R64" s="27">
        <v>603.6</v>
      </c>
      <c r="S64" s="25">
        <v>4.9000000000000004</v>
      </c>
      <c r="T64" s="22"/>
      <c r="U64" s="22"/>
      <c r="V64" s="22">
        <v>2776.9</v>
      </c>
      <c r="W64" s="22">
        <v>2776.7</v>
      </c>
      <c r="X64" s="27">
        <v>2776.66</v>
      </c>
      <c r="Y64" s="25">
        <v>17.399999999999999</v>
      </c>
      <c r="Z64" s="22"/>
      <c r="AA64" s="22">
        <f t="shared" si="11"/>
        <v>2175.9</v>
      </c>
      <c r="AB64" s="22">
        <v>2154.8000000000002</v>
      </c>
      <c r="AC64" s="22">
        <v>2175.9</v>
      </c>
      <c r="AD64" s="27">
        <v>2173.06</v>
      </c>
      <c r="AE64" s="25">
        <v>12.5</v>
      </c>
      <c r="AF64" s="22"/>
      <c r="AG64" s="22">
        <f t="shared" si="12"/>
        <v>73.900000000000006</v>
      </c>
      <c r="AH64" s="22">
        <v>73.5</v>
      </c>
      <c r="AI64" s="22">
        <v>73.900000000000006</v>
      </c>
      <c r="AJ64" s="27">
        <v>73.88</v>
      </c>
      <c r="AK64" s="25">
        <v>-0.3</v>
      </c>
      <c r="AL64" s="22"/>
      <c r="AM64" s="22">
        <f t="shared" si="13"/>
        <v>21.6</v>
      </c>
      <c r="AN64" s="22">
        <v>22.4</v>
      </c>
      <c r="AO64" s="22">
        <v>21.6</v>
      </c>
      <c r="AP64" s="27">
        <v>21.74</v>
      </c>
      <c r="AQ64" s="25">
        <v>0</v>
      </c>
      <c r="AR64" s="22"/>
      <c r="AS64" s="22">
        <f t="shared" si="14"/>
        <v>78.400000000000006</v>
      </c>
      <c r="AT64" s="22">
        <v>77.599999999999994</v>
      </c>
      <c r="AU64" s="22">
        <v>78.400000000000006</v>
      </c>
      <c r="AV64" s="27">
        <v>78.260000000000005</v>
      </c>
      <c r="AW64" s="25">
        <v>0</v>
      </c>
      <c r="AX64" s="22"/>
      <c r="AY64" s="22">
        <f t="shared" si="15"/>
        <v>5.7</v>
      </c>
      <c r="AZ64" s="22">
        <v>5.3</v>
      </c>
      <c r="BA64" s="22">
        <v>5.7</v>
      </c>
      <c r="BB64" s="27">
        <v>5.6</v>
      </c>
      <c r="BC64" s="22">
        <v>0.3</v>
      </c>
    </row>
    <row r="65" spans="1:55" ht="12.75" x14ac:dyDescent="0.2">
      <c r="A65" s="7"/>
      <c r="B65">
        <v>1</v>
      </c>
      <c r="C65" s="22">
        <f t="shared" si="8"/>
        <v>2055.6999999999998</v>
      </c>
      <c r="D65" s="22">
        <v>2029.6</v>
      </c>
      <c r="E65" s="22">
        <v>2055.6999999999998</v>
      </c>
      <c r="F65" s="27">
        <v>2051.73</v>
      </c>
      <c r="G65" s="25">
        <v>1.1000000000000001</v>
      </c>
      <c r="H65" s="22"/>
      <c r="I65" s="22">
        <f t="shared" si="9"/>
        <v>121.5</v>
      </c>
      <c r="J65" s="22">
        <v>123.1</v>
      </c>
      <c r="K65" s="22">
        <v>121.5</v>
      </c>
      <c r="L65" s="27">
        <v>122.06</v>
      </c>
      <c r="M65" s="25">
        <v>1.8</v>
      </c>
      <c r="N65" s="22"/>
      <c r="O65" s="22">
        <f t="shared" si="10"/>
        <v>604.20000000000005</v>
      </c>
      <c r="P65" s="22">
        <v>628.29999999999995</v>
      </c>
      <c r="Q65" s="22">
        <v>604.20000000000005</v>
      </c>
      <c r="R65" s="27">
        <v>607.30999999999995</v>
      </c>
      <c r="S65" s="25">
        <v>14.8</v>
      </c>
      <c r="T65" s="22"/>
      <c r="U65" s="22"/>
      <c r="V65" s="22">
        <v>2781</v>
      </c>
      <c r="W65" s="22">
        <v>2781.4</v>
      </c>
      <c r="X65" s="27">
        <v>2781.1</v>
      </c>
      <c r="Y65" s="25">
        <v>17.8</v>
      </c>
      <c r="Z65" s="22"/>
      <c r="AA65" s="22">
        <f t="shared" si="11"/>
        <v>2177.1999999999998</v>
      </c>
      <c r="AB65" s="22">
        <v>2152.6999999999998</v>
      </c>
      <c r="AC65" s="22">
        <v>2177.1999999999998</v>
      </c>
      <c r="AD65" s="27">
        <v>2173.79</v>
      </c>
      <c r="AE65" s="25">
        <v>2.9</v>
      </c>
      <c r="AF65" s="22"/>
      <c r="AG65" s="22">
        <f t="shared" si="12"/>
        <v>73.900000000000006</v>
      </c>
      <c r="AH65" s="22">
        <v>73</v>
      </c>
      <c r="AI65" s="22">
        <v>73.900000000000006</v>
      </c>
      <c r="AJ65" s="27">
        <v>73.77</v>
      </c>
      <c r="AK65" s="25">
        <v>-0.4</v>
      </c>
      <c r="AL65" s="22"/>
      <c r="AM65" s="22">
        <f t="shared" si="13"/>
        <v>21.7</v>
      </c>
      <c r="AN65" s="22">
        <v>22.6</v>
      </c>
      <c r="AO65" s="22">
        <v>21.7</v>
      </c>
      <c r="AP65" s="27">
        <v>21.84</v>
      </c>
      <c r="AQ65" s="25">
        <v>0.4</v>
      </c>
      <c r="AR65" s="22"/>
      <c r="AS65" s="22">
        <f t="shared" si="14"/>
        <v>78.3</v>
      </c>
      <c r="AT65" s="22">
        <v>77.400000000000006</v>
      </c>
      <c r="AU65" s="22">
        <v>78.3</v>
      </c>
      <c r="AV65" s="27">
        <v>78.16</v>
      </c>
      <c r="AW65" s="25">
        <v>-0.4</v>
      </c>
      <c r="AX65" s="22"/>
      <c r="AY65" s="22">
        <f t="shared" si="15"/>
        <v>5.6</v>
      </c>
      <c r="AZ65" s="22">
        <v>5.7</v>
      </c>
      <c r="BA65" s="22">
        <v>5.6</v>
      </c>
      <c r="BB65" s="27">
        <v>5.62</v>
      </c>
      <c r="BC65" s="22">
        <v>0.1</v>
      </c>
    </row>
    <row r="66" spans="1:55" ht="12.75" x14ac:dyDescent="0.2">
      <c r="A66" s="7">
        <v>2</v>
      </c>
      <c r="B66">
        <v>2</v>
      </c>
      <c r="C66" s="22">
        <f t="shared" si="8"/>
        <v>2050.5</v>
      </c>
      <c r="D66" s="22">
        <v>2064.1999999999998</v>
      </c>
      <c r="E66" s="22">
        <v>2050.5</v>
      </c>
      <c r="F66" s="27">
        <v>2053.39</v>
      </c>
      <c r="G66" s="25">
        <v>6.6</v>
      </c>
      <c r="H66" s="22"/>
      <c r="I66" s="22">
        <f t="shared" si="9"/>
        <v>120.1</v>
      </c>
      <c r="J66" s="22">
        <v>132.69999999999999</v>
      </c>
      <c r="K66" s="22">
        <v>120.1</v>
      </c>
      <c r="L66" s="27">
        <v>120.9</v>
      </c>
      <c r="M66" s="25">
        <v>-4.5999999999999996</v>
      </c>
      <c r="N66" s="22"/>
      <c r="O66" s="22">
        <f t="shared" si="10"/>
        <v>614.1</v>
      </c>
      <c r="P66" s="22">
        <v>587.4</v>
      </c>
      <c r="Q66" s="22">
        <v>614.1</v>
      </c>
      <c r="R66" s="27">
        <v>611.13</v>
      </c>
      <c r="S66" s="25">
        <v>15.3</v>
      </c>
      <c r="T66" s="22"/>
      <c r="U66" s="22"/>
      <c r="V66" s="22">
        <v>2784.4</v>
      </c>
      <c r="W66" s="22">
        <v>2784.7</v>
      </c>
      <c r="X66" s="27">
        <v>2785.42</v>
      </c>
      <c r="Y66" s="25">
        <v>17.3</v>
      </c>
      <c r="Z66" s="22"/>
      <c r="AA66" s="22">
        <f t="shared" si="11"/>
        <v>2170.6</v>
      </c>
      <c r="AB66" s="22">
        <v>2196.9</v>
      </c>
      <c r="AC66" s="22">
        <v>2170.6</v>
      </c>
      <c r="AD66" s="27">
        <v>2174.29</v>
      </c>
      <c r="AE66" s="25">
        <v>2</v>
      </c>
      <c r="AF66" s="22"/>
      <c r="AG66" s="22">
        <f t="shared" si="12"/>
        <v>73.599999999999994</v>
      </c>
      <c r="AH66" s="22">
        <v>74.099999999999994</v>
      </c>
      <c r="AI66" s="22">
        <v>73.599999999999994</v>
      </c>
      <c r="AJ66" s="27">
        <v>73.72</v>
      </c>
      <c r="AK66" s="25">
        <v>-0.2</v>
      </c>
      <c r="AL66" s="22"/>
      <c r="AM66" s="22">
        <f t="shared" si="13"/>
        <v>22.1</v>
      </c>
      <c r="AN66" s="22">
        <v>21.1</v>
      </c>
      <c r="AO66" s="22">
        <v>22.1</v>
      </c>
      <c r="AP66" s="27">
        <v>21.94</v>
      </c>
      <c r="AQ66" s="25">
        <v>0.4</v>
      </c>
      <c r="AR66" s="22"/>
      <c r="AS66" s="22">
        <f t="shared" si="14"/>
        <v>77.900000000000006</v>
      </c>
      <c r="AT66" s="22">
        <v>78.900000000000006</v>
      </c>
      <c r="AU66" s="22">
        <v>77.900000000000006</v>
      </c>
      <c r="AV66" s="27">
        <v>78.06</v>
      </c>
      <c r="AW66" s="25">
        <v>-0.4</v>
      </c>
      <c r="AX66" s="22"/>
      <c r="AY66" s="22">
        <f t="shared" si="15"/>
        <v>5.5</v>
      </c>
      <c r="AZ66" s="22">
        <v>6</v>
      </c>
      <c r="BA66" s="22">
        <v>5.5</v>
      </c>
      <c r="BB66" s="27">
        <v>5.56</v>
      </c>
      <c r="BC66" s="22">
        <v>-0.2</v>
      </c>
    </row>
    <row r="67" spans="1:55" ht="12.75" x14ac:dyDescent="0.2">
      <c r="A67" s="7">
        <v>2</v>
      </c>
      <c r="B67">
        <v>3</v>
      </c>
      <c r="C67" s="22">
        <f t="shared" si="8"/>
        <v>2059.8000000000002</v>
      </c>
      <c r="D67" s="22">
        <v>2086.6999999999998</v>
      </c>
      <c r="E67" s="22">
        <v>2059.8000000000002</v>
      </c>
      <c r="F67" s="27">
        <v>2055.71</v>
      </c>
      <c r="G67" s="25">
        <v>9.3000000000000007</v>
      </c>
      <c r="H67" s="22"/>
      <c r="I67" s="22">
        <f t="shared" si="9"/>
        <v>122</v>
      </c>
      <c r="J67" s="22">
        <v>119.2</v>
      </c>
      <c r="K67" s="22">
        <v>122</v>
      </c>
      <c r="L67" s="27">
        <v>121.75</v>
      </c>
      <c r="M67" s="25">
        <v>3.4</v>
      </c>
      <c r="N67" s="22"/>
      <c r="O67" s="22">
        <f t="shared" si="10"/>
        <v>608.20000000000005</v>
      </c>
      <c r="P67" s="22">
        <v>584.5</v>
      </c>
      <c r="Q67" s="22">
        <v>608.20000000000005</v>
      </c>
      <c r="R67" s="27">
        <v>612.34</v>
      </c>
      <c r="S67" s="25">
        <v>4.8</v>
      </c>
      <c r="T67" s="22"/>
      <c r="U67" s="22"/>
      <c r="V67" s="22">
        <v>2790.4</v>
      </c>
      <c r="W67" s="22">
        <v>2790</v>
      </c>
      <c r="X67" s="27">
        <v>2789.8</v>
      </c>
      <c r="Y67" s="25">
        <v>17.5</v>
      </c>
      <c r="Z67" s="22"/>
      <c r="AA67" s="22">
        <f t="shared" si="11"/>
        <v>2181.8000000000002</v>
      </c>
      <c r="AB67" s="22">
        <v>2205.9</v>
      </c>
      <c r="AC67" s="22">
        <v>2181.8000000000002</v>
      </c>
      <c r="AD67" s="27">
        <v>2177.46</v>
      </c>
      <c r="AE67" s="25">
        <v>12.7</v>
      </c>
      <c r="AF67" s="22"/>
      <c r="AG67" s="22">
        <f t="shared" si="12"/>
        <v>73.8</v>
      </c>
      <c r="AH67" s="22">
        <v>74.8</v>
      </c>
      <c r="AI67" s="22">
        <v>73.8</v>
      </c>
      <c r="AJ67" s="27">
        <v>73.69</v>
      </c>
      <c r="AK67" s="25">
        <v>-0.1</v>
      </c>
      <c r="AL67" s="22"/>
      <c r="AM67" s="22">
        <f t="shared" si="13"/>
        <v>21.8</v>
      </c>
      <c r="AN67" s="22">
        <v>20.9</v>
      </c>
      <c r="AO67" s="22">
        <v>21.8</v>
      </c>
      <c r="AP67" s="27">
        <v>21.95</v>
      </c>
      <c r="AQ67" s="25">
        <v>0</v>
      </c>
      <c r="AR67" s="22"/>
      <c r="AS67" s="22">
        <f t="shared" si="14"/>
        <v>78.2</v>
      </c>
      <c r="AT67" s="22">
        <v>79.099999999999994</v>
      </c>
      <c r="AU67" s="22">
        <v>78.2</v>
      </c>
      <c r="AV67" s="27">
        <v>78.05</v>
      </c>
      <c r="AW67" s="25">
        <v>0</v>
      </c>
      <c r="AX67" s="22"/>
      <c r="AY67" s="22">
        <f t="shared" si="15"/>
        <v>5.6</v>
      </c>
      <c r="AZ67" s="22">
        <v>5.4</v>
      </c>
      <c r="BA67" s="22">
        <v>5.6</v>
      </c>
      <c r="BB67" s="27">
        <v>5.59</v>
      </c>
      <c r="BC67" s="22">
        <v>0.1</v>
      </c>
    </row>
    <row r="68" spans="1:55" ht="12.75" x14ac:dyDescent="0.2">
      <c r="A68" s="7">
        <v>2</v>
      </c>
      <c r="B68">
        <v>4</v>
      </c>
      <c r="C68" s="22">
        <f t="shared" si="8"/>
        <v>2056.1</v>
      </c>
      <c r="D68" s="22">
        <v>2046.2</v>
      </c>
      <c r="E68" s="22">
        <v>2056.1</v>
      </c>
      <c r="F68" s="27">
        <v>2058.2399999999998</v>
      </c>
      <c r="G68" s="25">
        <v>10.1</v>
      </c>
      <c r="H68" s="22"/>
      <c r="I68" s="22">
        <f t="shared" si="9"/>
        <v>123.1</v>
      </c>
      <c r="J68" s="22">
        <v>112.5</v>
      </c>
      <c r="K68" s="22">
        <v>123.1</v>
      </c>
      <c r="L68" s="27">
        <v>124.96</v>
      </c>
      <c r="M68" s="25">
        <v>12.8</v>
      </c>
      <c r="N68" s="22"/>
      <c r="O68" s="22">
        <f t="shared" si="10"/>
        <v>615.1</v>
      </c>
      <c r="P68" s="22">
        <v>635.79999999999995</v>
      </c>
      <c r="Q68" s="22">
        <v>615.1</v>
      </c>
      <c r="R68" s="27">
        <v>611.04</v>
      </c>
      <c r="S68" s="25">
        <v>-5.2</v>
      </c>
      <c r="T68" s="22"/>
      <c r="U68" s="22"/>
      <c r="V68" s="22">
        <v>2794.5</v>
      </c>
      <c r="W68" s="22">
        <v>2794.3</v>
      </c>
      <c r="X68" s="27">
        <v>2794.23</v>
      </c>
      <c r="Y68" s="25">
        <v>17.7</v>
      </c>
      <c r="Z68" s="22"/>
      <c r="AA68" s="22">
        <f t="shared" si="11"/>
        <v>2179.1999999999998</v>
      </c>
      <c r="AB68" s="22">
        <v>2158.6999999999998</v>
      </c>
      <c r="AC68" s="22">
        <v>2179.1999999999998</v>
      </c>
      <c r="AD68" s="27">
        <v>2183.1999999999998</v>
      </c>
      <c r="AE68" s="25">
        <v>23</v>
      </c>
      <c r="AF68" s="22"/>
      <c r="AG68" s="22">
        <f t="shared" si="12"/>
        <v>73.599999999999994</v>
      </c>
      <c r="AH68" s="22">
        <v>73.2</v>
      </c>
      <c r="AI68" s="22">
        <v>73.599999999999994</v>
      </c>
      <c r="AJ68" s="27">
        <v>73.66</v>
      </c>
      <c r="AK68" s="25">
        <v>-0.1</v>
      </c>
      <c r="AL68" s="22"/>
      <c r="AM68" s="22">
        <f t="shared" si="13"/>
        <v>22</v>
      </c>
      <c r="AN68" s="22">
        <v>22.8</v>
      </c>
      <c r="AO68" s="22">
        <v>22</v>
      </c>
      <c r="AP68" s="27">
        <v>21.87</v>
      </c>
      <c r="AQ68" s="25">
        <v>-0.3</v>
      </c>
      <c r="AR68" s="22"/>
      <c r="AS68" s="22">
        <f t="shared" si="14"/>
        <v>78</v>
      </c>
      <c r="AT68" s="22">
        <v>77.2</v>
      </c>
      <c r="AU68" s="22">
        <v>78</v>
      </c>
      <c r="AV68" s="27">
        <v>78.13</v>
      </c>
      <c r="AW68" s="25">
        <v>0.3</v>
      </c>
      <c r="AX68" s="22"/>
      <c r="AY68" s="22">
        <f t="shared" si="15"/>
        <v>5.6</v>
      </c>
      <c r="AZ68" s="22">
        <v>5.2</v>
      </c>
      <c r="BA68" s="22">
        <v>5.6</v>
      </c>
      <c r="BB68" s="27">
        <v>5.72</v>
      </c>
      <c r="BC68" s="22">
        <v>0.5</v>
      </c>
    </row>
    <row r="69" spans="1:55" ht="12.75" x14ac:dyDescent="0.2">
      <c r="A69" s="7"/>
      <c r="B69">
        <v>1</v>
      </c>
      <c r="C69" s="22">
        <f t="shared" ref="C69:C100" si="16">$B$2*E69+(1-$B$2)*D69</f>
        <v>2058.4</v>
      </c>
      <c r="D69" s="22">
        <v>2030.8</v>
      </c>
      <c r="E69" s="22">
        <v>2058.4</v>
      </c>
      <c r="F69" s="27">
        <v>2058.89</v>
      </c>
      <c r="G69" s="25">
        <v>2.6</v>
      </c>
      <c r="H69" s="22"/>
      <c r="I69" s="22">
        <f t="shared" ref="I69:I100" si="17">$B$2*K69+(1-$B$2)*J69</f>
        <v>131.9</v>
      </c>
      <c r="J69" s="22">
        <v>133.80000000000001</v>
      </c>
      <c r="K69" s="22">
        <v>131.9</v>
      </c>
      <c r="L69" s="27">
        <v>128.13999999999999</v>
      </c>
      <c r="M69" s="25">
        <v>12.7</v>
      </c>
      <c r="N69" s="22"/>
      <c r="O69" s="22">
        <f t="shared" ref="O69:O100" si="18">$B$2*Q69+(1-$B$2)*P69</f>
        <v>608.4</v>
      </c>
      <c r="P69" s="22">
        <v>633.70000000000005</v>
      </c>
      <c r="Q69" s="22">
        <v>608.4</v>
      </c>
      <c r="R69" s="27">
        <v>611.57000000000005</v>
      </c>
      <c r="S69" s="25">
        <v>2.1</v>
      </c>
      <c r="T69" s="22"/>
      <c r="U69" s="22"/>
      <c r="V69" s="22">
        <v>2798.3</v>
      </c>
      <c r="W69" s="22">
        <v>2798.7</v>
      </c>
      <c r="X69" s="27">
        <v>2798.61</v>
      </c>
      <c r="Y69" s="25">
        <v>17.5</v>
      </c>
      <c r="Z69" s="22"/>
      <c r="AA69" s="22">
        <f t="shared" ref="AA69:AA100" si="19">$B$2*AC69+(1-$B$2)*AB69</f>
        <v>2190.3000000000002</v>
      </c>
      <c r="AB69" s="22">
        <v>2164.6</v>
      </c>
      <c r="AC69" s="22">
        <v>2190.3000000000002</v>
      </c>
      <c r="AD69" s="27">
        <v>2187.04</v>
      </c>
      <c r="AE69" s="25">
        <v>15.4</v>
      </c>
      <c r="AF69" s="22"/>
      <c r="AG69" s="22">
        <f t="shared" ref="AG69:AG100" si="20">$B$2*AI69+(1-$B$2)*AH69</f>
        <v>73.5</v>
      </c>
      <c r="AH69" s="22">
        <v>72.599999999999994</v>
      </c>
      <c r="AI69" s="22">
        <v>73.5</v>
      </c>
      <c r="AJ69" s="27">
        <v>73.569999999999993</v>
      </c>
      <c r="AK69" s="25">
        <v>-0.4</v>
      </c>
      <c r="AL69" s="22"/>
      <c r="AM69" s="22">
        <f t="shared" ref="AM69:AM100" si="21">$B$2*AO69+(1-$B$2)*AN69</f>
        <v>21.7</v>
      </c>
      <c r="AN69" s="22">
        <v>22.6</v>
      </c>
      <c r="AO69" s="22">
        <v>21.7</v>
      </c>
      <c r="AP69" s="27">
        <v>21.85</v>
      </c>
      <c r="AQ69" s="25">
        <v>-0.1</v>
      </c>
      <c r="AR69" s="22"/>
      <c r="AS69" s="22">
        <f t="shared" ref="AS69:AS100" si="22">$B$2*AU69+(1-$B$2)*AT69</f>
        <v>78.3</v>
      </c>
      <c r="AT69" s="22">
        <v>77.400000000000006</v>
      </c>
      <c r="AU69" s="22">
        <v>78.3</v>
      </c>
      <c r="AV69" s="27">
        <v>78.150000000000006</v>
      </c>
      <c r="AW69" s="25">
        <v>0.1</v>
      </c>
      <c r="AX69" s="22"/>
      <c r="AY69" s="22">
        <f t="shared" ref="AY69:AY100" si="23">$B$2*BA69+(1-$B$2)*AZ69</f>
        <v>6</v>
      </c>
      <c r="AZ69" s="22">
        <v>6.2</v>
      </c>
      <c r="BA69" s="22">
        <v>6</v>
      </c>
      <c r="BB69" s="27">
        <v>5.86</v>
      </c>
      <c r="BC69" s="22">
        <v>0.5</v>
      </c>
    </row>
    <row r="70" spans="1:55" ht="12.75" x14ac:dyDescent="0.2">
      <c r="A70" s="7">
        <v>3</v>
      </c>
      <c r="B70">
        <v>2</v>
      </c>
      <c r="C70" s="22">
        <f t="shared" si="16"/>
        <v>2060.1</v>
      </c>
      <c r="D70" s="22">
        <v>2072.1999999999998</v>
      </c>
      <c r="E70" s="22">
        <v>2060.1</v>
      </c>
      <c r="F70" s="27">
        <v>2055.67</v>
      </c>
      <c r="G70" s="25">
        <v>-12.9</v>
      </c>
      <c r="H70" s="22"/>
      <c r="I70" s="22">
        <f t="shared" si="17"/>
        <v>128.19999999999999</v>
      </c>
      <c r="J70" s="22">
        <v>142</v>
      </c>
      <c r="K70" s="22">
        <v>128.19999999999999</v>
      </c>
      <c r="L70" s="27">
        <v>131.12</v>
      </c>
      <c r="M70" s="25">
        <v>11.9</v>
      </c>
      <c r="N70" s="22"/>
      <c r="O70" s="22">
        <f t="shared" si="18"/>
        <v>614.5</v>
      </c>
      <c r="P70" s="22">
        <v>588.4</v>
      </c>
      <c r="Q70" s="22">
        <v>614.5</v>
      </c>
      <c r="R70" s="27">
        <v>616.05999999999995</v>
      </c>
      <c r="S70" s="25">
        <v>18</v>
      </c>
      <c r="T70" s="22"/>
      <c r="U70" s="22"/>
      <c r="V70" s="22">
        <v>2802.6</v>
      </c>
      <c r="W70" s="22">
        <v>2802.9</v>
      </c>
      <c r="X70" s="27">
        <v>2802.86</v>
      </c>
      <c r="Y70" s="25">
        <v>17</v>
      </c>
      <c r="Z70" s="22"/>
      <c r="AA70" s="22">
        <f t="shared" si="19"/>
        <v>2188.4</v>
      </c>
      <c r="AB70" s="22">
        <v>2214.1999999999998</v>
      </c>
      <c r="AC70" s="22">
        <v>2188.4</v>
      </c>
      <c r="AD70" s="27">
        <v>2186.8000000000002</v>
      </c>
      <c r="AE70" s="25">
        <v>-1</v>
      </c>
      <c r="AF70" s="22"/>
      <c r="AG70" s="22">
        <f t="shared" si="20"/>
        <v>73.5</v>
      </c>
      <c r="AH70" s="22">
        <v>73.900000000000006</v>
      </c>
      <c r="AI70" s="22">
        <v>73.5</v>
      </c>
      <c r="AJ70" s="27">
        <v>73.34</v>
      </c>
      <c r="AK70" s="25">
        <v>-0.9</v>
      </c>
      <c r="AL70" s="22"/>
      <c r="AM70" s="22">
        <f t="shared" si="21"/>
        <v>21.9</v>
      </c>
      <c r="AN70" s="22">
        <v>21</v>
      </c>
      <c r="AO70" s="22">
        <v>21.9</v>
      </c>
      <c r="AP70" s="27">
        <v>21.98</v>
      </c>
      <c r="AQ70" s="25">
        <v>0.5</v>
      </c>
      <c r="AR70" s="22"/>
      <c r="AS70" s="22">
        <f t="shared" si="22"/>
        <v>78.099999999999994</v>
      </c>
      <c r="AT70" s="22">
        <v>79</v>
      </c>
      <c r="AU70" s="22">
        <v>78.099999999999994</v>
      </c>
      <c r="AV70" s="27">
        <v>78.02</v>
      </c>
      <c r="AW70" s="25">
        <v>-0.5</v>
      </c>
      <c r="AX70" s="22"/>
      <c r="AY70" s="22">
        <f t="shared" si="23"/>
        <v>5.9</v>
      </c>
      <c r="AZ70" s="22">
        <v>6.4</v>
      </c>
      <c r="BA70" s="22">
        <v>5.9</v>
      </c>
      <c r="BB70" s="27">
        <v>6</v>
      </c>
      <c r="BC70" s="22">
        <v>0.5</v>
      </c>
    </row>
    <row r="71" spans="1:55" ht="12.75" x14ac:dyDescent="0.2">
      <c r="A71" s="7">
        <v>3</v>
      </c>
      <c r="B71">
        <v>3</v>
      </c>
      <c r="C71" s="22">
        <f t="shared" si="16"/>
        <v>2045.9</v>
      </c>
      <c r="D71" s="22">
        <v>2075.3000000000002</v>
      </c>
      <c r="E71" s="22">
        <v>2045.9</v>
      </c>
      <c r="F71" s="27">
        <v>2048.5500000000002</v>
      </c>
      <c r="G71" s="25">
        <v>-28.5</v>
      </c>
      <c r="H71" s="22"/>
      <c r="I71" s="22">
        <f t="shared" si="17"/>
        <v>135</v>
      </c>
      <c r="J71" s="22">
        <v>131</v>
      </c>
      <c r="K71" s="22">
        <v>135</v>
      </c>
      <c r="L71" s="27">
        <v>135.76</v>
      </c>
      <c r="M71" s="25">
        <v>18.5</v>
      </c>
      <c r="N71" s="22"/>
      <c r="O71" s="22">
        <f t="shared" si="18"/>
        <v>626.29999999999995</v>
      </c>
      <c r="P71" s="22">
        <v>601.29999999999995</v>
      </c>
      <c r="Q71" s="22">
        <v>626.29999999999995</v>
      </c>
      <c r="R71" s="27">
        <v>622.74</v>
      </c>
      <c r="S71" s="25">
        <v>26.7</v>
      </c>
      <c r="T71" s="22"/>
      <c r="U71" s="22"/>
      <c r="V71" s="22">
        <v>2807.5</v>
      </c>
      <c r="W71" s="22">
        <v>2807.1</v>
      </c>
      <c r="X71" s="27">
        <v>2807.04</v>
      </c>
      <c r="Y71" s="25">
        <v>16.7</v>
      </c>
      <c r="Z71" s="22"/>
      <c r="AA71" s="22">
        <f t="shared" si="19"/>
        <v>2180.9</v>
      </c>
      <c r="AB71" s="22">
        <v>2206.3000000000002</v>
      </c>
      <c r="AC71" s="22">
        <v>2180.9</v>
      </c>
      <c r="AD71" s="27">
        <v>2184.31</v>
      </c>
      <c r="AE71" s="25">
        <v>-10</v>
      </c>
      <c r="AF71" s="22"/>
      <c r="AG71" s="22">
        <f t="shared" si="20"/>
        <v>72.900000000000006</v>
      </c>
      <c r="AH71" s="22">
        <v>73.900000000000006</v>
      </c>
      <c r="AI71" s="22">
        <v>72.900000000000006</v>
      </c>
      <c r="AJ71" s="27">
        <v>72.98</v>
      </c>
      <c r="AK71" s="25">
        <v>-1.5</v>
      </c>
      <c r="AL71" s="22"/>
      <c r="AM71" s="22">
        <f t="shared" si="21"/>
        <v>22.3</v>
      </c>
      <c r="AN71" s="22">
        <v>21.4</v>
      </c>
      <c r="AO71" s="22">
        <v>22.3</v>
      </c>
      <c r="AP71" s="27">
        <v>22.18</v>
      </c>
      <c r="AQ71" s="25">
        <v>0.8</v>
      </c>
      <c r="AR71" s="22"/>
      <c r="AS71" s="22">
        <f t="shared" si="22"/>
        <v>77.7</v>
      </c>
      <c r="AT71" s="22">
        <v>78.599999999999994</v>
      </c>
      <c r="AU71" s="22">
        <v>77.7</v>
      </c>
      <c r="AV71" s="27">
        <v>77.819999999999993</v>
      </c>
      <c r="AW71" s="25">
        <v>-0.8</v>
      </c>
      <c r="AX71" s="22"/>
      <c r="AY71" s="22">
        <f t="shared" si="23"/>
        <v>6.2</v>
      </c>
      <c r="AZ71" s="22">
        <v>5.9</v>
      </c>
      <c r="BA71" s="22">
        <v>6.2</v>
      </c>
      <c r="BB71" s="27">
        <v>6.22</v>
      </c>
      <c r="BC71" s="22">
        <v>0.9</v>
      </c>
    </row>
    <row r="72" spans="1:55" ht="12.75" x14ac:dyDescent="0.2">
      <c r="A72" s="7">
        <v>3</v>
      </c>
      <c r="B72">
        <v>4</v>
      </c>
      <c r="C72" s="22">
        <f t="shared" si="16"/>
        <v>2042.8</v>
      </c>
      <c r="D72" s="22">
        <v>2032.7</v>
      </c>
      <c r="E72" s="22">
        <v>2042.8</v>
      </c>
      <c r="F72" s="27">
        <v>2041.95</v>
      </c>
      <c r="G72" s="25">
        <v>-26.4</v>
      </c>
      <c r="H72" s="22"/>
      <c r="I72" s="22">
        <f t="shared" si="17"/>
        <v>144.9</v>
      </c>
      <c r="J72" s="22">
        <v>133.69999999999999</v>
      </c>
      <c r="K72" s="22">
        <v>144.9</v>
      </c>
      <c r="L72" s="27">
        <v>143.04</v>
      </c>
      <c r="M72" s="25">
        <v>29.1</v>
      </c>
      <c r="N72" s="22"/>
      <c r="O72" s="22">
        <f t="shared" si="18"/>
        <v>623.5</v>
      </c>
      <c r="P72" s="22">
        <v>645</v>
      </c>
      <c r="Q72" s="22">
        <v>623.5</v>
      </c>
      <c r="R72" s="27">
        <v>626.14</v>
      </c>
      <c r="S72" s="25">
        <v>13.6</v>
      </c>
      <c r="T72" s="22"/>
      <c r="U72" s="22"/>
      <c r="V72" s="22">
        <v>2811.4</v>
      </c>
      <c r="W72" s="22">
        <v>2811.2</v>
      </c>
      <c r="X72" s="27">
        <v>2811.14</v>
      </c>
      <c r="Y72" s="25">
        <v>16.399999999999999</v>
      </c>
      <c r="Z72" s="22"/>
      <c r="AA72" s="22">
        <f t="shared" si="19"/>
        <v>2187.6999999999998</v>
      </c>
      <c r="AB72" s="22">
        <v>2166.4</v>
      </c>
      <c r="AC72" s="22">
        <v>2187.6999999999998</v>
      </c>
      <c r="AD72" s="27">
        <v>2185</v>
      </c>
      <c r="AE72" s="25">
        <v>2.8</v>
      </c>
      <c r="AF72" s="22"/>
      <c r="AG72" s="22">
        <f t="shared" si="20"/>
        <v>72.7</v>
      </c>
      <c r="AH72" s="22">
        <v>72.3</v>
      </c>
      <c r="AI72" s="22">
        <v>72.7</v>
      </c>
      <c r="AJ72" s="27">
        <v>72.64</v>
      </c>
      <c r="AK72" s="25">
        <v>-1.4</v>
      </c>
      <c r="AL72" s="22"/>
      <c r="AM72" s="22">
        <f t="shared" si="21"/>
        <v>22.2</v>
      </c>
      <c r="AN72" s="22">
        <v>22.9</v>
      </c>
      <c r="AO72" s="22">
        <v>22.2</v>
      </c>
      <c r="AP72" s="27">
        <v>22.27</v>
      </c>
      <c r="AQ72" s="25">
        <v>0.4</v>
      </c>
      <c r="AR72" s="22"/>
      <c r="AS72" s="22">
        <f t="shared" si="22"/>
        <v>77.8</v>
      </c>
      <c r="AT72" s="22">
        <v>77.099999999999994</v>
      </c>
      <c r="AU72" s="22">
        <v>77.8</v>
      </c>
      <c r="AV72" s="27">
        <v>77.73</v>
      </c>
      <c r="AW72" s="25">
        <v>-0.4</v>
      </c>
      <c r="AX72" s="22"/>
      <c r="AY72" s="22">
        <f t="shared" si="23"/>
        <v>6.6</v>
      </c>
      <c r="AZ72" s="22">
        <v>6.2</v>
      </c>
      <c r="BA72" s="22">
        <v>6.6</v>
      </c>
      <c r="BB72" s="27">
        <v>6.55</v>
      </c>
      <c r="BC72" s="22">
        <v>1.3</v>
      </c>
    </row>
    <row r="73" spans="1:55" ht="12.75" x14ac:dyDescent="0.2">
      <c r="A73" s="7"/>
      <c r="B73">
        <v>1</v>
      </c>
      <c r="C73" s="22">
        <f t="shared" si="16"/>
        <v>2036.5</v>
      </c>
      <c r="D73" s="22">
        <v>2007.1</v>
      </c>
      <c r="E73" s="22">
        <v>2036.5</v>
      </c>
      <c r="F73" s="27">
        <v>2040.7</v>
      </c>
      <c r="G73" s="25">
        <v>-5</v>
      </c>
      <c r="H73" s="22"/>
      <c r="I73" s="22">
        <f t="shared" si="17"/>
        <v>150.6</v>
      </c>
      <c r="J73" s="22">
        <v>152.80000000000001</v>
      </c>
      <c r="K73" s="22">
        <v>150.6</v>
      </c>
      <c r="L73" s="27">
        <v>150.63999999999999</v>
      </c>
      <c r="M73" s="25">
        <v>30.4</v>
      </c>
      <c r="N73" s="22"/>
      <c r="O73" s="22">
        <f t="shared" si="18"/>
        <v>628.20000000000005</v>
      </c>
      <c r="P73" s="22">
        <v>655</v>
      </c>
      <c r="Q73" s="22">
        <v>628.20000000000005</v>
      </c>
      <c r="R73" s="27">
        <v>623.94000000000005</v>
      </c>
      <c r="S73" s="25">
        <v>-8.8000000000000007</v>
      </c>
      <c r="T73" s="22"/>
      <c r="U73" s="22"/>
      <c r="V73" s="22">
        <v>2814.9</v>
      </c>
      <c r="W73" s="22">
        <v>2815.4</v>
      </c>
      <c r="X73" s="27">
        <v>2815.28</v>
      </c>
      <c r="Y73" s="25">
        <v>16.600000000000001</v>
      </c>
      <c r="Z73" s="22"/>
      <c r="AA73" s="22">
        <f t="shared" si="19"/>
        <v>2187.1</v>
      </c>
      <c r="AB73" s="22">
        <v>2159.9</v>
      </c>
      <c r="AC73" s="22">
        <v>2187.1</v>
      </c>
      <c r="AD73" s="27">
        <v>2191.34</v>
      </c>
      <c r="AE73" s="25">
        <v>25.4</v>
      </c>
      <c r="AF73" s="22"/>
      <c r="AG73" s="22">
        <f t="shared" si="20"/>
        <v>72.3</v>
      </c>
      <c r="AH73" s="22">
        <v>71.3</v>
      </c>
      <c r="AI73" s="22">
        <v>72.3</v>
      </c>
      <c r="AJ73" s="27">
        <v>72.489999999999995</v>
      </c>
      <c r="AK73" s="25">
        <v>-0.6</v>
      </c>
      <c r="AL73" s="22"/>
      <c r="AM73" s="22">
        <f t="shared" si="21"/>
        <v>22.3</v>
      </c>
      <c r="AN73" s="22">
        <v>23.3</v>
      </c>
      <c r="AO73" s="22">
        <v>22.3</v>
      </c>
      <c r="AP73" s="27">
        <v>22.16</v>
      </c>
      <c r="AQ73" s="25">
        <v>-0.4</v>
      </c>
      <c r="AR73" s="22"/>
      <c r="AS73" s="22">
        <f t="shared" si="22"/>
        <v>77.7</v>
      </c>
      <c r="AT73" s="22">
        <v>76.7</v>
      </c>
      <c r="AU73" s="22">
        <v>77.7</v>
      </c>
      <c r="AV73" s="27">
        <v>77.84</v>
      </c>
      <c r="AW73" s="25">
        <v>0.4</v>
      </c>
      <c r="AX73" s="22"/>
      <c r="AY73" s="22">
        <f t="shared" si="23"/>
        <v>6.9</v>
      </c>
      <c r="AZ73" s="22">
        <v>7.1</v>
      </c>
      <c r="BA73" s="22">
        <v>6.9</v>
      </c>
      <c r="BB73" s="27">
        <v>6.87</v>
      </c>
      <c r="BC73" s="22">
        <v>1.3</v>
      </c>
    </row>
    <row r="74" spans="1:55" ht="12.75" x14ac:dyDescent="0.2">
      <c r="A74" s="7">
        <v>4</v>
      </c>
      <c r="B74">
        <v>2</v>
      </c>
      <c r="C74" s="22">
        <f t="shared" si="16"/>
        <v>2035.4</v>
      </c>
      <c r="D74" s="22">
        <v>2045.5</v>
      </c>
      <c r="E74" s="22">
        <v>2035.4</v>
      </c>
      <c r="F74" s="27">
        <v>2041.48</v>
      </c>
      <c r="G74" s="25">
        <v>3.1</v>
      </c>
      <c r="H74" s="22"/>
      <c r="I74" s="22">
        <f t="shared" si="17"/>
        <v>156.4</v>
      </c>
      <c r="J74" s="22">
        <v>171.8</v>
      </c>
      <c r="K74" s="22">
        <v>156.4</v>
      </c>
      <c r="L74" s="27">
        <v>156.62</v>
      </c>
      <c r="M74" s="25">
        <v>23.9</v>
      </c>
      <c r="N74" s="22"/>
      <c r="O74" s="22">
        <f t="shared" si="18"/>
        <v>627.6</v>
      </c>
      <c r="P74" s="22">
        <v>602.1</v>
      </c>
      <c r="Q74" s="22">
        <v>627.6</v>
      </c>
      <c r="R74" s="27">
        <v>621.59</v>
      </c>
      <c r="S74" s="25">
        <v>-9.4</v>
      </c>
      <c r="T74" s="22"/>
      <c r="U74" s="22"/>
      <c r="V74" s="22">
        <v>2819.4</v>
      </c>
      <c r="W74" s="22">
        <v>2819.5</v>
      </c>
      <c r="X74" s="27">
        <v>2819.69</v>
      </c>
      <c r="Y74" s="25">
        <v>17.600000000000001</v>
      </c>
      <c r="Z74" s="22"/>
      <c r="AA74" s="22">
        <f t="shared" si="19"/>
        <v>2191.9</v>
      </c>
      <c r="AB74" s="22">
        <v>2217.3000000000002</v>
      </c>
      <c r="AC74" s="22">
        <v>2191.9</v>
      </c>
      <c r="AD74" s="27">
        <v>2198.1</v>
      </c>
      <c r="AE74" s="25">
        <v>27</v>
      </c>
      <c r="AF74" s="22"/>
      <c r="AG74" s="22">
        <f t="shared" si="20"/>
        <v>72.2</v>
      </c>
      <c r="AH74" s="22">
        <v>72.599999999999994</v>
      </c>
      <c r="AI74" s="22">
        <v>72.2</v>
      </c>
      <c r="AJ74" s="27">
        <v>72.400000000000006</v>
      </c>
      <c r="AK74" s="25">
        <v>-0.3</v>
      </c>
      <c r="AL74" s="22"/>
      <c r="AM74" s="22">
        <f t="shared" si="21"/>
        <v>22.3</v>
      </c>
      <c r="AN74" s="22">
        <v>21.4</v>
      </c>
      <c r="AO74" s="22">
        <v>22.3</v>
      </c>
      <c r="AP74" s="27">
        <v>22.04</v>
      </c>
      <c r="AQ74" s="25">
        <v>-0.5</v>
      </c>
      <c r="AR74" s="22"/>
      <c r="AS74" s="22">
        <f t="shared" si="22"/>
        <v>77.7</v>
      </c>
      <c r="AT74" s="22">
        <v>78.599999999999994</v>
      </c>
      <c r="AU74" s="22">
        <v>77.7</v>
      </c>
      <c r="AV74" s="27">
        <v>77.959999999999994</v>
      </c>
      <c r="AW74" s="25">
        <v>0.5</v>
      </c>
      <c r="AX74" s="22"/>
      <c r="AY74" s="22">
        <f t="shared" si="23"/>
        <v>7.1</v>
      </c>
      <c r="AZ74" s="22">
        <v>7.7</v>
      </c>
      <c r="BA74" s="22">
        <v>7.1</v>
      </c>
      <c r="BB74" s="27">
        <v>7.13</v>
      </c>
      <c r="BC74" s="22">
        <v>1</v>
      </c>
    </row>
    <row r="75" spans="1:55" ht="12.75" x14ac:dyDescent="0.2">
      <c r="A75" s="7">
        <v>4</v>
      </c>
      <c r="B75">
        <v>3</v>
      </c>
      <c r="C75" s="22">
        <f t="shared" si="16"/>
        <v>2041.7</v>
      </c>
      <c r="D75" s="22">
        <v>2073.3000000000002</v>
      </c>
      <c r="E75" s="22">
        <v>2041.7</v>
      </c>
      <c r="F75" s="27">
        <v>2040.15</v>
      </c>
      <c r="G75" s="25">
        <v>-5.3</v>
      </c>
      <c r="H75" s="22"/>
      <c r="I75" s="22">
        <f t="shared" si="17"/>
        <v>162</v>
      </c>
      <c r="J75" s="22">
        <v>156.6</v>
      </c>
      <c r="K75" s="22">
        <v>162</v>
      </c>
      <c r="L75" s="27">
        <v>160.02000000000001</v>
      </c>
      <c r="M75" s="25">
        <v>13.6</v>
      </c>
      <c r="N75" s="22"/>
      <c r="O75" s="22">
        <f t="shared" si="18"/>
        <v>620.5</v>
      </c>
      <c r="P75" s="22">
        <v>594.70000000000005</v>
      </c>
      <c r="Q75" s="22">
        <v>620.5</v>
      </c>
      <c r="R75" s="27">
        <v>623.83000000000004</v>
      </c>
      <c r="S75" s="25">
        <v>9</v>
      </c>
      <c r="T75" s="22"/>
      <c r="U75" s="22"/>
      <c r="V75" s="22">
        <v>2824.5</v>
      </c>
      <c r="W75" s="22">
        <v>2824.2</v>
      </c>
      <c r="X75" s="27">
        <v>2824</v>
      </c>
      <c r="Y75" s="25">
        <v>17.3</v>
      </c>
      <c r="Z75" s="22"/>
      <c r="AA75" s="22">
        <f t="shared" si="19"/>
        <v>2203.6999999999998</v>
      </c>
      <c r="AB75" s="22">
        <v>2229.9</v>
      </c>
      <c r="AC75" s="22">
        <v>2203.6999999999998</v>
      </c>
      <c r="AD75" s="27">
        <v>2200.17</v>
      </c>
      <c r="AE75" s="25">
        <v>8.3000000000000007</v>
      </c>
      <c r="AF75" s="22"/>
      <c r="AG75" s="22">
        <f t="shared" si="20"/>
        <v>72.3</v>
      </c>
      <c r="AH75" s="22">
        <v>73.400000000000006</v>
      </c>
      <c r="AI75" s="22">
        <v>72.3</v>
      </c>
      <c r="AJ75" s="27">
        <v>72.239999999999995</v>
      </c>
      <c r="AK75" s="25">
        <v>-0.6</v>
      </c>
      <c r="AL75" s="22"/>
      <c r="AM75" s="22">
        <f t="shared" si="21"/>
        <v>22</v>
      </c>
      <c r="AN75" s="22">
        <v>21.1</v>
      </c>
      <c r="AO75" s="22">
        <v>22</v>
      </c>
      <c r="AP75" s="27">
        <v>22.09</v>
      </c>
      <c r="AQ75" s="25">
        <v>0.2</v>
      </c>
      <c r="AR75" s="22"/>
      <c r="AS75" s="22">
        <f t="shared" si="22"/>
        <v>78</v>
      </c>
      <c r="AT75" s="22">
        <v>78.900000000000006</v>
      </c>
      <c r="AU75" s="22">
        <v>78</v>
      </c>
      <c r="AV75" s="27">
        <v>77.91</v>
      </c>
      <c r="AW75" s="25">
        <v>-0.2</v>
      </c>
      <c r="AX75" s="22"/>
      <c r="AY75" s="22">
        <f t="shared" si="23"/>
        <v>7.4</v>
      </c>
      <c r="AZ75" s="22">
        <v>7</v>
      </c>
      <c r="BA75" s="22">
        <v>7.4</v>
      </c>
      <c r="BB75" s="27">
        <v>7.27</v>
      </c>
      <c r="BC75" s="22">
        <v>0.6</v>
      </c>
    </row>
    <row r="76" spans="1:55" ht="12.75" x14ac:dyDescent="0.2">
      <c r="A76" s="7">
        <v>4</v>
      </c>
      <c r="B76">
        <v>4</v>
      </c>
      <c r="C76" s="22">
        <f t="shared" si="16"/>
        <v>2033.2</v>
      </c>
      <c r="D76" s="22">
        <v>2023</v>
      </c>
      <c r="E76" s="22">
        <v>2033.2</v>
      </c>
      <c r="F76" s="27">
        <v>2036.1</v>
      </c>
      <c r="G76" s="25">
        <v>-16.2</v>
      </c>
      <c r="H76" s="22"/>
      <c r="I76" s="22">
        <f t="shared" si="17"/>
        <v>162</v>
      </c>
      <c r="J76" s="22">
        <v>150.5</v>
      </c>
      <c r="K76" s="22">
        <v>162</v>
      </c>
      <c r="L76" s="27">
        <v>160.72999999999999</v>
      </c>
      <c r="M76" s="25">
        <v>2.9</v>
      </c>
      <c r="N76" s="22"/>
      <c r="O76" s="22">
        <f t="shared" si="18"/>
        <v>633.20000000000005</v>
      </c>
      <c r="P76" s="22">
        <v>655</v>
      </c>
      <c r="Q76" s="22">
        <v>633.20000000000005</v>
      </c>
      <c r="R76" s="27">
        <v>631.03</v>
      </c>
      <c r="S76" s="25">
        <v>28.8</v>
      </c>
      <c r="T76" s="22"/>
      <c r="U76" s="22"/>
      <c r="V76" s="22">
        <v>2828.5</v>
      </c>
      <c r="W76" s="22">
        <v>2828.3</v>
      </c>
      <c r="X76" s="27">
        <v>2827.86</v>
      </c>
      <c r="Y76" s="25">
        <v>15.4</v>
      </c>
      <c r="Z76" s="22"/>
      <c r="AA76" s="22">
        <f t="shared" si="19"/>
        <v>2195.1</v>
      </c>
      <c r="AB76" s="22">
        <v>2173.5</v>
      </c>
      <c r="AC76" s="22">
        <v>2195.1</v>
      </c>
      <c r="AD76" s="27">
        <v>2196.83</v>
      </c>
      <c r="AE76" s="25">
        <v>-13.4</v>
      </c>
      <c r="AF76" s="22"/>
      <c r="AG76" s="22">
        <f t="shared" si="20"/>
        <v>71.900000000000006</v>
      </c>
      <c r="AH76" s="22">
        <v>71.5</v>
      </c>
      <c r="AI76" s="22">
        <v>71.900000000000006</v>
      </c>
      <c r="AJ76" s="27">
        <v>72</v>
      </c>
      <c r="AK76" s="25">
        <v>-1</v>
      </c>
      <c r="AL76" s="22"/>
      <c r="AM76" s="22">
        <f t="shared" si="21"/>
        <v>22.4</v>
      </c>
      <c r="AN76" s="22">
        <v>23.2</v>
      </c>
      <c r="AO76" s="22">
        <v>22.4</v>
      </c>
      <c r="AP76" s="27">
        <v>22.31</v>
      </c>
      <c r="AQ76" s="25">
        <v>0.9</v>
      </c>
      <c r="AR76" s="22"/>
      <c r="AS76" s="22">
        <f t="shared" si="22"/>
        <v>77.599999999999994</v>
      </c>
      <c r="AT76" s="22">
        <v>76.8</v>
      </c>
      <c r="AU76" s="22">
        <v>77.599999999999994</v>
      </c>
      <c r="AV76" s="27">
        <v>77.69</v>
      </c>
      <c r="AW76" s="25">
        <v>-0.9</v>
      </c>
      <c r="AX76" s="22"/>
      <c r="AY76" s="22">
        <f t="shared" si="23"/>
        <v>7.4</v>
      </c>
      <c r="AZ76" s="22">
        <v>6.9</v>
      </c>
      <c r="BA76" s="22">
        <v>7.4</v>
      </c>
      <c r="BB76" s="27">
        <v>7.32</v>
      </c>
      <c r="BC76" s="22">
        <v>0.2</v>
      </c>
    </row>
    <row r="77" spans="1:55" ht="12.75" x14ac:dyDescent="0.2">
      <c r="A77" s="7"/>
      <c r="B77">
        <v>1</v>
      </c>
      <c r="C77" s="22">
        <f t="shared" si="16"/>
        <v>2032.1</v>
      </c>
      <c r="D77" s="22">
        <v>2000.5</v>
      </c>
      <c r="E77" s="22">
        <v>2032.1</v>
      </c>
      <c r="F77" s="27">
        <v>2030.87</v>
      </c>
      <c r="G77" s="25">
        <v>-20.9</v>
      </c>
      <c r="H77" s="22"/>
      <c r="I77" s="22">
        <f t="shared" si="17"/>
        <v>158.80000000000001</v>
      </c>
      <c r="J77" s="22">
        <v>161.19999999999999</v>
      </c>
      <c r="K77" s="22">
        <v>158.80000000000001</v>
      </c>
      <c r="L77" s="27">
        <v>161.53</v>
      </c>
      <c r="M77" s="25">
        <v>3.2</v>
      </c>
      <c r="N77" s="22"/>
      <c r="O77" s="22">
        <f t="shared" si="18"/>
        <v>640.29999999999995</v>
      </c>
      <c r="P77" s="22">
        <v>669.1</v>
      </c>
      <c r="Q77" s="22">
        <v>640.29999999999995</v>
      </c>
      <c r="R77" s="27">
        <v>639.47</v>
      </c>
      <c r="S77" s="25">
        <v>33.799999999999997</v>
      </c>
      <c r="T77" s="22"/>
      <c r="U77" s="22"/>
      <c r="V77" s="22">
        <v>2830.8</v>
      </c>
      <c r="W77" s="22">
        <v>2831.2</v>
      </c>
      <c r="X77" s="27">
        <v>2831.87</v>
      </c>
      <c r="Y77" s="25">
        <v>16</v>
      </c>
      <c r="Z77" s="22"/>
      <c r="AA77" s="22">
        <f t="shared" si="19"/>
        <v>2190.8000000000002</v>
      </c>
      <c r="AB77" s="22">
        <v>2161.6999999999998</v>
      </c>
      <c r="AC77" s="22">
        <v>2190.8000000000002</v>
      </c>
      <c r="AD77" s="27">
        <v>2192.4</v>
      </c>
      <c r="AE77" s="25">
        <v>-17.7</v>
      </c>
      <c r="AF77" s="22"/>
      <c r="AG77" s="22">
        <f t="shared" si="20"/>
        <v>71.8</v>
      </c>
      <c r="AH77" s="22">
        <v>70.7</v>
      </c>
      <c r="AI77" s="22">
        <v>71.8</v>
      </c>
      <c r="AJ77" s="27">
        <v>71.709999999999994</v>
      </c>
      <c r="AK77" s="25">
        <v>-1.1000000000000001</v>
      </c>
      <c r="AL77" s="22"/>
      <c r="AM77" s="22">
        <f t="shared" si="21"/>
        <v>22.6</v>
      </c>
      <c r="AN77" s="22">
        <v>23.6</v>
      </c>
      <c r="AO77" s="22">
        <v>22.6</v>
      </c>
      <c r="AP77" s="27">
        <v>22.58</v>
      </c>
      <c r="AQ77" s="25">
        <v>1.1000000000000001</v>
      </c>
      <c r="AR77" s="22"/>
      <c r="AS77" s="22">
        <f t="shared" si="22"/>
        <v>77.400000000000006</v>
      </c>
      <c r="AT77" s="22">
        <v>76.400000000000006</v>
      </c>
      <c r="AU77" s="22">
        <v>77.400000000000006</v>
      </c>
      <c r="AV77" s="27">
        <v>77.42</v>
      </c>
      <c r="AW77" s="25">
        <v>-1.1000000000000001</v>
      </c>
      <c r="AX77" s="22"/>
      <c r="AY77" s="22">
        <f t="shared" si="23"/>
        <v>7.2</v>
      </c>
      <c r="AZ77" s="22">
        <v>7.5</v>
      </c>
      <c r="BA77" s="22">
        <v>7.2</v>
      </c>
      <c r="BB77" s="27">
        <v>7.37</v>
      </c>
      <c r="BC77" s="22">
        <v>0.2</v>
      </c>
    </row>
    <row r="78" spans="1:55" ht="12.75" x14ac:dyDescent="0.2">
      <c r="A78" s="7">
        <v>5</v>
      </c>
      <c r="B78">
        <v>2</v>
      </c>
      <c r="C78" s="22">
        <f t="shared" si="16"/>
        <v>2033.6</v>
      </c>
      <c r="D78" s="22">
        <v>2041.8</v>
      </c>
      <c r="E78" s="22">
        <v>2033.6</v>
      </c>
      <c r="F78" s="27">
        <v>2029.25</v>
      </c>
      <c r="G78" s="25">
        <v>-6.5</v>
      </c>
      <c r="H78" s="22"/>
      <c r="I78" s="22">
        <f t="shared" si="17"/>
        <v>168.8</v>
      </c>
      <c r="J78" s="22">
        <v>186</v>
      </c>
      <c r="K78" s="22">
        <v>168.8</v>
      </c>
      <c r="L78" s="27">
        <v>163.83000000000001</v>
      </c>
      <c r="M78" s="25">
        <v>9.1999999999999993</v>
      </c>
      <c r="N78" s="22"/>
      <c r="O78" s="22">
        <f t="shared" si="18"/>
        <v>634.1</v>
      </c>
      <c r="P78" s="22">
        <v>608.79999999999995</v>
      </c>
      <c r="Q78" s="22">
        <v>634.1</v>
      </c>
      <c r="R78" s="27">
        <v>643.1</v>
      </c>
      <c r="S78" s="25">
        <v>14.5</v>
      </c>
      <c r="T78" s="22"/>
      <c r="U78" s="22"/>
      <c r="V78" s="22">
        <v>2836.6</v>
      </c>
      <c r="W78" s="22">
        <v>2836.5</v>
      </c>
      <c r="X78" s="27">
        <v>2836.18</v>
      </c>
      <c r="Y78" s="25">
        <v>17.2</v>
      </c>
      <c r="Z78" s="22"/>
      <c r="AA78" s="22">
        <f t="shared" si="19"/>
        <v>2202.4</v>
      </c>
      <c r="AB78" s="22">
        <v>2227.9</v>
      </c>
      <c r="AC78" s="22">
        <v>2202.4</v>
      </c>
      <c r="AD78" s="27">
        <v>2193.08</v>
      </c>
      <c r="AE78" s="25">
        <v>2.7</v>
      </c>
      <c r="AF78" s="22"/>
      <c r="AG78" s="22">
        <f t="shared" si="20"/>
        <v>71.7</v>
      </c>
      <c r="AH78" s="22">
        <v>72</v>
      </c>
      <c r="AI78" s="22">
        <v>71.7</v>
      </c>
      <c r="AJ78" s="27">
        <v>71.55</v>
      </c>
      <c r="AK78" s="25">
        <v>-0.7</v>
      </c>
      <c r="AL78" s="22"/>
      <c r="AM78" s="22">
        <f t="shared" si="21"/>
        <v>22.4</v>
      </c>
      <c r="AN78" s="22">
        <v>21.5</v>
      </c>
      <c r="AO78" s="22">
        <v>22.4</v>
      </c>
      <c r="AP78" s="27">
        <v>22.67</v>
      </c>
      <c r="AQ78" s="25">
        <v>0.4</v>
      </c>
      <c r="AR78" s="22"/>
      <c r="AS78" s="22">
        <f t="shared" si="22"/>
        <v>77.599999999999994</v>
      </c>
      <c r="AT78" s="22">
        <v>78.5</v>
      </c>
      <c r="AU78" s="22">
        <v>77.599999999999994</v>
      </c>
      <c r="AV78" s="27">
        <v>77.33</v>
      </c>
      <c r="AW78" s="25">
        <v>-0.4</v>
      </c>
      <c r="AX78" s="22"/>
      <c r="AY78" s="22">
        <f t="shared" si="23"/>
        <v>7.7</v>
      </c>
      <c r="AZ78" s="22">
        <v>8.4</v>
      </c>
      <c r="BA78" s="22">
        <v>7.7</v>
      </c>
      <c r="BB78" s="27">
        <v>7.47</v>
      </c>
      <c r="BC78" s="22">
        <v>0.4</v>
      </c>
    </row>
    <row r="79" spans="1:55" ht="12.75" x14ac:dyDescent="0.2">
      <c r="A79" s="7">
        <v>5</v>
      </c>
      <c r="B79">
        <v>3</v>
      </c>
      <c r="C79" s="22">
        <f t="shared" si="16"/>
        <v>2030.1</v>
      </c>
      <c r="D79" s="22">
        <v>2063.8000000000002</v>
      </c>
      <c r="E79" s="22">
        <v>2030.1</v>
      </c>
      <c r="F79" s="27">
        <v>2034.21</v>
      </c>
      <c r="G79" s="25">
        <v>19.8</v>
      </c>
      <c r="H79" s="22"/>
      <c r="I79" s="22">
        <f t="shared" si="17"/>
        <v>164.8</v>
      </c>
      <c r="J79" s="22">
        <v>158.4</v>
      </c>
      <c r="K79" s="22">
        <v>164.8</v>
      </c>
      <c r="L79" s="27">
        <v>166.68</v>
      </c>
      <c r="M79" s="25">
        <v>11.4</v>
      </c>
      <c r="N79" s="22"/>
      <c r="O79" s="22">
        <f t="shared" si="18"/>
        <v>646.29999999999995</v>
      </c>
      <c r="P79" s="22">
        <v>619.20000000000005</v>
      </c>
      <c r="Q79" s="22">
        <v>646.29999999999995</v>
      </c>
      <c r="R79" s="27">
        <v>640.41</v>
      </c>
      <c r="S79" s="25">
        <v>-10.7</v>
      </c>
      <c r="T79" s="22"/>
      <c r="U79" s="22"/>
      <c r="V79" s="22">
        <v>2841.3</v>
      </c>
      <c r="W79" s="22">
        <v>2841.3</v>
      </c>
      <c r="X79" s="27">
        <v>2841.3</v>
      </c>
      <c r="Y79" s="25">
        <v>20.5</v>
      </c>
      <c r="Z79" s="22"/>
      <c r="AA79" s="22">
        <f t="shared" si="19"/>
        <v>2194.9</v>
      </c>
      <c r="AB79" s="22">
        <v>2222.1</v>
      </c>
      <c r="AC79" s="22">
        <v>2194.9</v>
      </c>
      <c r="AD79" s="27">
        <v>2200.89</v>
      </c>
      <c r="AE79" s="25">
        <v>31.3</v>
      </c>
      <c r="AF79" s="22"/>
      <c r="AG79" s="22">
        <f t="shared" si="20"/>
        <v>71.5</v>
      </c>
      <c r="AH79" s="22">
        <v>72.599999999999994</v>
      </c>
      <c r="AI79" s="22">
        <v>71.5</v>
      </c>
      <c r="AJ79" s="27">
        <v>71.59</v>
      </c>
      <c r="AK79" s="25">
        <v>0.2</v>
      </c>
      <c r="AL79" s="22"/>
      <c r="AM79" s="22">
        <f t="shared" si="21"/>
        <v>22.7</v>
      </c>
      <c r="AN79" s="22">
        <v>21.8</v>
      </c>
      <c r="AO79" s="22">
        <v>22.7</v>
      </c>
      <c r="AP79" s="27">
        <v>22.54</v>
      </c>
      <c r="AQ79" s="25">
        <v>-0.5</v>
      </c>
      <c r="AR79" s="22"/>
      <c r="AS79" s="22">
        <f t="shared" si="22"/>
        <v>77.3</v>
      </c>
      <c r="AT79" s="22">
        <v>78.2</v>
      </c>
      <c r="AU79" s="22">
        <v>77.3</v>
      </c>
      <c r="AV79" s="27">
        <v>77.459999999999994</v>
      </c>
      <c r="AW79" s="25">
        <v>0.5</v>
      </c>
      <c r="AX79" s="22"/>
      <c r="AY79" s="22">
        <f t="shared" si="23"/>
        <v>7.5</v>
      </c>
      <c r="AZ79" s="22">
        <v>7.1</v>
      </c>
      <c r="BA79" s="22">
        <v>7.5</v>
      </c>
      <c r="BB79" s="27">
        <v>7.57</v>
      </c>
      <c r="BC79" s="22">
        <v>0.4</v>
      </c>
    </row>
    <row r="80" spans="1:55" ht="12.75" x14ac:dyDescent="0.2">
      <c r="A80" s="7">
        <v>5</v>
      </c>
      <c r="B80">
        <v>4</v>
      </c>
      <c r="C80" s="22">
        <f t="shared" si="16"/>
        <v>2047.9</v>
      </c>
      <c r="D80" s="22">
        <v>2037.3</v>
      </c>
      <c r="E80" s="22">
        <v>2047.9</v>
      </c>
      <c r="F80" s="27">
        <v>2042.55</v>
      </c>
      <c r="G80" s="25">
        <v>33.4</v>
      </c>
      <c r="H80" s="22"/>
      <c r="I80" s="22">
        <f t="shared" si="17"/>
        <v>168.2</v>
      </c>
      <c r="J80" s="22">
        <v>155.69999999999999</v>
      </c>
      <c r="K80" s="22">
        <v>168.2</v>
      </c>
      <c r="L80" s="27">
        <v>168.62</v>
      </c>
      <c r="M80" s="25">
        <v>7.7</v>
      </c>
      <c r="N80" s="22"/>
      <c r="O80" s="22">
        <f t="shared" si="18"/>
        <v>631</v>
      </c>
      <c r="P80" s="22">
        <v>654.29999999999995</v>
      </c>
      <c r="Q80" s="22">
        <v>631</v>
      </c>
      <c r="R80" s="27">
        <v>636.49</v>
      </c>
      <c r="S80" s="25">
        <v>-15.7</v>
      </c>
      <c r="T80" s="22"/>
      <c r="U80" s="22"/>
      <c r="V80" s="22">
        <v>2847.2</v>
      </c>
      <c r="W80" s="22">
        <v>2847.1</v>
      </c>
      <c r="X80" s="27">
        <v>2847.66</v>
      </c>
      <c r="Y80" s="25">
        <v>25.4</v>
      </c>
      <c r="Z80" s="22"/>
      <c r="AA80" s="22">
        <f t="shared" si="19"/>
        <v>2216.1</v>
      </c>
      <c r="AB80" s="22">
        <v>2193</v>
      </c>
      <c r="AC80" s="22">
        <v>2216.1</v>
      </c>
      <c r="AD80" s="27">
        <v>2211.17</v>
      </c>
      <c r="AE80" s="25">
        <v>41.1</v>
      </c>
      <c r="AF80" s="22"/>
      <c r="AG80" s="22">
        <f t="shared" si="20"/>
        <v>71.900000000000006</v>
      </c>
      <c r="AH80" s="22">
        <v>71.599999999999994</v>
      </c>
      <c r="AI80" s="22">
        <v>71.900000000000006</v>
      </c>
      <c r="AJ80" s="27">
        <v>71.73</v>
      </c>
      <c r="AK80" s="25">
        <v>0.5</v>
      </c>
      <c r="AL80" s="22"/>
      <c r="AM80" s="22">
        <f t="shared" si="21"/>
        <v>22.2</v>
      </c>
      <c r="AN80" s="22">
        <v>23</v>
      </c>
      <c r="AO80" s="22">
        <v>22.2</v>
      </c>
      <c r="AP80" s="27">
        <v>22.35</v>
      </c>
      <c r="AQ80" s="25">
        <v>-0.8</v>
      </c>
      <c r="AR80" s="22"/>
      <c r="AS80" s="22">
        <f t="shared" si="22"/>
        <v>77.8</v>
      </c>
      <c r="AT80" s="22">
        <v>77</v>
      </c>
      <c r="AU80" s="22">
        <v>77.8</v>
      </c>
      <c r="AV80" s="27">
        <v>77.650000000000006</v>
      </c>
      <c r="AW80" s="25">
        <v>0.8</v>
      </c>
      <c r="AX80" s="22"/>
      <c r="AY80" s="22">
        <f t="shared" si="23"/>
        <v>7.6</v>
      </c>
      <c r="AZ80" s="22">
        <v>7.1</v>
      </c>
      <c r="BA80" s="22">
        <v>7.6</v>
      </c>
      <c r="BB80" s="27">
        <v>7.63</v>
      </c>
      <c r="BC80" s="22">
        <v>0.2</v>
      </c>
    </row>
    <row r="81" spans="1:55" ht="12.75" x14ac:dyDescent="0.2">
      <c r="A81" s="7"/>
      <c r="B81">
        <v>1</v>
      </c>
      <c r="C81" s="22">
        <f t="shared" si="16"/>
        <v>2052.5</v>
      </c>
      <c r="D81" s="22">
        <v>2019.6</v>
      </c>
      <c r="E81" s="22">
        <v>2052.5</v>
      </c>
      <c r="F81" s="27">
        <v>2051.34</v>
      </c>
      <c r="G81" s="25">
        <v>35.200000000000003</v>
      </c>
      <c r="H81" s="22"/>
      <c r="I81" s="22">
        <f t="shared" si="17"/>
        <v>168.5</v>
      </c>
      <c r="J81" s="22">
        <v>171.4</v>
      </c>
      <c r="K81" s="22">
        <v>168.5</v>
      </c>
      <c r="L81" s="27">
        <v>168.52</v>
      </c>
      <c r="M81" s="25">
        <v>-0.4</v>
      </c>
      <c r="N81" s="22"/>
      <c r="O81" s="22">
        <f t="shared" si="18"/>
        <v>634.29999999999995</v>
      </c>
      <c r="P81" s="22">
        <v>664</v>
      </c>
      <c r="Q81" s="22">
        <v>634.29999999999995</v>
      </c>
      <c r="R81" s="27">
        <v>635.44000000000005</v>
      </c>
      <c r="S81" s="25">
        <v>-4.2</v>
      </c>
      <c r="T81" s="22"/>
      <c r="U81" s="22"/>
      <c r="V81" s="22">
        <v>2855</v>
      </c>
      <c r="W81" s="22">
        <v>2855.3</v>
      </c>
      <c r="X81" s="27">
        <v>2855.31</v>
      </c>
      <c r="Y81" s="25">
        <v>30.6</v>
      </c>
      <c r="Z81" s="22"/>
      <c r="AA81" s="22">
        <f t="shared" si="19"/>
        <v>2221</v>
      </c>
      <c r="AB81" s="22">
        <v>2191</v>
      </c>
      <c r="AC81" s="22">
        <v>2221</v>
      </c>
      <c r="AD81" s="27">
        <v>2219.87</v>
      </c>
      <c r="AE81" s="25">
        <v>34.799999999999997</v>
      </c>
      <c r="AF81" s="22"/>
      <c r="AG81" s="22">
        <f t="shared" si="20"/>
        <v>71.900000000000006</v>
      </c>
      <c r="AH81" s="22">
        <v>70.7</v>
      </c>
      <c r="AI81" s="22">
        <v>71.900000000000006</v>
      </c>
      <c r="AJ81" s="27">
        <v>71.84</v>
      </c>
      <c r="AK81" s="25">
        <v>0.5</v>
      </c>
      <c r="AL81" s="22"/>
      <c r="AM81" s="22">
        <f t="shared" si="21"/>
        <v>22.2</v>
      </c>
      <c r="AN81" s="22">
        <v>23.3</v>
      </c>
      <c r="AO81" s="22">
        <v>22.2</v>
      </c>
      <c r="AP81" s="27">
        <v>22.25</v>
      </c>
      <c r="AQ81" s="25">
        <v>-0.4</v>
      </c>
      <c r="AR81" s="22"/>
      <c r="AS81" s="22">
        <f t="shared" si="22"/>
        <v>77.8</v>
      </c>
      <c r="AT81" s="22">
        <v>76.7</v>
      </c>
      <c r="AU81" s="22">
        <v>77.8</v>
      </c>
      <c r="AV81" s="27">
        <v>77.75</v>
      </c>
      <c r="AW81" s="25">
        <v>0.4</v>
      </c>
      <c r="AX81" s="22"/>
      <c r="AY81" s="22">
        <f t="shared" si="23"/>
        <v>7.6</v>
      </c>
      <c r="AZ81" s="22">
        <v>7.8</v>
      </c>
      <c r="BA81" s="22">
        <v>7.6</v>
      </c>
      <c r="BB81" s="27">
        <v>7.59</v>
      </c>
      <c r="BC81" s="22">
        <v>-0.1</v>
      </c>
    </row>
    <row r="82" spans="1:55" ht="12.75" x14ac:dyDescent="0.2">
      <c r="A82" s="7">
        <v>6</v>
      </c>
      <c r="B82">
        <v>2</v>
      </c>
      <c r="C82" s="22">
        <f t="shared" si="16"/>
        <v>2051.1</v>
      </c>
      <c r="D82" s="22">
        <v>2058.5</v>
      </c>
      <c r="E82" s="22">
        <v>2051.1</v>
      </c>
      <c r="F82" s="27">
        <v>2061.63</v>
      </c>
      <c r="G82" s="25">
        <v>41.2</v>
      </c>
      <c r="H82" s="22"/>
      <c r="I82" s="22">
        <f t="shared" si="17"/>
        <v>167.8</v>
      </c>
      <c r="J82" s="22">
        <v>186.2</v>
      </c>
      <c r="K82" s="22">
        <v>167.8</v>
      </c>
      <c r="L82" s="27">
        <v>164.63</v>
      </c>
      <c r="M82" s="25">
        <v>-15.6</v>
      </c>
      <c r="N82" s="22"/>
      <c r="O82" s="22">
        <f t="shared" si="18"/>
        <v>644.79999999999995</v>
      </c>
      <c r="P82" s="22">
        <v>619.20000000000005</v>
      </c>
      <c r="Q82" s="22">
        <v>644.79999999999995</v>
      </c>
      <c r="R82" s="27">
        <v>637.04</v>
      </c>
      <c r="S82" s="25">
        <v>6.4</v>
      </c>
      <c r="T82" s="22"/>
      <c r="U82" s="22"/>
      <c r="V82" s="22">
        <v>2863.9</v>
      </c>
      <c r="W82" s="22">
        <v>2863.7</v>
      </c>
      <c r="X82" s="27">
        <v>2863.3</v>
      </c>
      <c r="Y82" s="25">
        <v>32</v>
      </c>
      <c r="Z82" s="22"/>
      <c r="AA82" s="22">
        <f t="shared" si="19"/>
        <v>2218.9</v>
      </c>
      <c r="AB82" s="22">
        <v>2244.6999999999998</v>
      </c>
      <c r="AC82" s="22">
        <v>2218.9</v>
      </c>
      <c r="AD82" s="27">
        <v>2226.2600000000002</v>
      </c>
      <c r="AE82" s="25">
        <v>25.6</v>
      </c>
      <c r="AF82" s="22"/>
      <c r="AG82" s="22">
        <f t="shared" si="20"/>
        <v>71.599999999999994</v>
      </c>
      <c r="AH82" s="22">
        <v>71.900000000000006</v>
      </c>
      <c r="AI82" s="22">
        <v>71.599999999999994</v>
      </c>
      <c r="AJ82" s="27">
        <v>72</v>
      </c>
      <c r="AK82" s="25">
        <v>0.6</v>
      </c>
      <c r="AL82" s="22"/>
      <c r="AM82" s="22">
        <f t="shared" si="21"/>
        <v>22.5</v>
      </c>
      <c r="AN82" s="22">
        <v>21.6</v>
      </c>
      <c r="AO82" s="22">
        <v>22.5</v>
      </c>
      <c r="AP82" s="27">
        <v>22.25</v>
      </c>
      <c r="AQ82" s="25">
        <v>0</v>
      </c>
      <c r="AR82" s="22"/>
      <c r="AS82" s="22">
        <f t="shared" si="22"/>
        <v>77.5</v>
      </c>
      <c r="AT82" s="22">
        <v>78.400000000000006</v>
      </c>
      <c r="AU82" s="22">
        <v>77.5</v>
      </c>
      <c r="AV82" s="27">
        <v>77.75</v>
      </c>
      <c r="AW82" s="25">
        <v>0</v>
      </c>
      <c r="AX82" s="22"/>
      <c r="AY82" s="22">
        <f t="shared" si="23"/>
        <v>7.6</v>
      </c>
      <c r="AZ82" s="22">
        <v>8.3000000000000007</v>
      </c>
      <c r="BA82" s="22">
        <v>7.6</v>
      </c>
      <c r="BB82" s="27">
        <v>7.4</v>
      </c>
      <c r="BC82" s="22">
        <v>-0.8</v>
      </c>
    </row>
    <row r="83" spans="1:55" ht="12.75" x14ac:dyDescent="0.2">
      <c r="A83" s="7">
        <v>6</v>
      </c>
      <c r="B83">
        <v>3</v>
      </c>
      <c r="C83" s="22">
        <f t="shared" si="16"/>
        <v>2079.3000000000002</v>
      </c>
      <c r="D83" s="22">
        <v>2114.5</v>
      </c>
      <c r="E83" s="22">
        <v>2079.3000000000002</v>
      </c>
      <c r="F83" s="27">
        <v>2074.7600000000002</v>
      </c>
      <c r="G83" s="25">
        <v>52.5</v>
      </c>
      <c r="H83" s="22"/>
      <c r="I83" s="22">
        <f t="shared" si="17"/>
        <v>157.1</v>
      </c>
      <c r="J83" s="22">
        <v>149.69999999999999</v>
      </c>
      <c r="K83" s="22">
        <v>157.1</v>
      </c>
      <c r="L83" s="27">
        <v>156.9</v>
      </c>
      <c r="M83" s="25">
        <v>-30.9</v>
      </c>
      <c r="N83" s="22"/>
      <c r="O83" s="22">
        <f t="shared" si="18"/>
        <v>634.1</v>
      </c>
      <c r="P83" s="22">
        <v>606.20000000000005</v>
      </c>
      <c r="Q83" s="22">
        <v>634.1</v>
      </c>
      <c r="R83" s="27">
        <v>638.79</v>
      </c>
      <c r="S83" s="25">
        <v>7</v>
      </c>
      <c r="T83" s="22"/>
      <c r="U83" s="22"/>
      <c r="V83" s="22">
        <v>2870.3</v>
      </c>
      <c r="W83" s="22">
        <v>2870.6</v>
      </c>
      <c r="X83" s="27">
        <v>2870.45</v>
      </c>
      <c r="Y83" s="25">
        <v>28.6</v>
      </c>
      <c r="Z83" s="22"/>
      <c r="AA83" s="22">
        <f t="shared" si="19"/>
        <v>2236.4</v>
      </c>
      <c r="AB83" s="22">
        <v>2264.1999999999998</v>
      </c>
      <c r="AC83" s="22">
        <v>2236.4</v>
      </c>
      <c r="AD83" s="27">
        <v>2231.66</v>
      </c>
      <c r="AE83" s="25">
        <v>21.6</v>
      </c>
      <c r="AF83" s="22"/>
      <c r="AG83" s="22">
        <f t="shared" si="20"/>
        <v>72.400000000000006</v>
      </c>
      <c r="AH83" s="22">
        <v>73.7</v>
      </c>
      <c r="AI83" s="22">
        <v>72.400000000000006</v>
      </c>
      <c r="AJ83" s="27">
        <v>72.28</v>
      </c>
      <c r="AK83" s="25">
        <v>1.1000000000000001</v>
      </c>
      <c r="AL83" s="22"/>
      <c r="AM83" s="22">
        <f t="shared" si="21"/>
        <v>22.1</v>
      </c>
      <c r="AN83" s="22">
        <v>21.1</v>
      </c>
      <c r="AO83" s="22">
        <v>22.1</v>
      </c>
      <c r="AP83" s="27">
        <v>22.25</v>
      </c>
      <c r="AQ83" s="25">
        <v>0</v>
      </c>
      <c r="AR83" s="22"/>
      <c r="AS83" s="22">
        <f t="shared" si="22"/>
        <v>77.900000000000006</v>
      </c>
      <c r="AT83" s="22">
        <v>78.900000000000006</v>
      </c>
      <c r="AU83" s="22">
        <v>77.900000000000006</v>
      </c>
      <c r="AV83" s="27">
        <v>77.75</v>
      </c>
      <c r="AW83" s="25">
        <v>0</v>
      </c>
      <c r="AX83" s="22"/>
      <c r="AY83" s="22">
        <f t="shared" si="23"/>
        <v>7</v>
      </c>
      <c r="AZ83" s="22">
        <v>6.6</v>
      </c>
      <c r="BA83" s="22">
        <v>7</v>
      </c>
      <c r="BB83" s="27">
        <v>7.03</v>
      </c>
      <c r="BC83" s="22">
        <v>-1.5</v>
      </c>
    </row>
    <row r="84" spans="1:55" ht="12.75" x14ac:dyDescent="0.2">
      <c r="A84" s="7">
        <v>6</v>
      </c>
      <c r="B84">
        <v>4</v>
      </c>
      <c r="C84" s="22">
        <f t="shared" si="16"/>
        <v>2087.5</v>
      </c>
      <c r="D84" s="22">
        <v>2076.5</v>
      </c>
      <c r="E84" s="22">
        <v>2087.5</v>
      </c>
      <c r="F84" s="27">
        <v>2088.71</v>
      </c>
      <c r="G84" s="25">
        <v>55.8</v>
      </c>
      <c r="H84" s="22"/>
      <c r="I84" s="22">
        <f t="shared" si="17"/>
        <v>145.4</v>
      </c>
      <c r="J84" s="22">
        <v>132.19999999999999</v>
      </c>
      <c r="K84" s="22">
        <v>145.4</v>
      </c>
      <c r="L84" s="27">
        <v>149.75</v>
      </c>
      <c r="M84" s="25">
        <v>-28.6</v>
      </c>
      <c r="N84" s="22"/>
      <c r="O84" s="22">
        <f t="shared" si="18"/>
        <v>643.6</v>
      </c>
      <c r="P84" s="22">
        <v>668.1</v>
      </c>
      <c r="Q84" s="22">
        <v>643.6</v>
      </c>
      <c r="R84" s="27">
        <v>638.07000000000005</v>
      </c>
      <c r="S84" s="25">
        <v>-2.9</v>
      </c>
      <c r="T84" s="22"/>
      <c r="U84" s="22"/>
      <c r="V84" s="22">
        <v>2876.8</v>
      </c>
      <c r="W84" s="22">
        <v>2876.5</v>
      </c>
      <c r="X84" s="27">
        <v>2876.52</v>
      </c>
      <c r="Y84" s="25">
        <v>24.3</v>
      </c>
      <c r="Z84" s="22"/>
      <c r="AA84" s="22">
        <f t="shared" si="19"/>
        <v>2232.9</v>
      </c>
      <c r="AB84" s="22">
        <v>2208.6999999999998</v>
      </c>
      <c r="AC84" s="22">
        <v>2232.9</v>
      </c>
      <c r="AD84" s="27">
        <v>2238.4499999999998</v>
      </c>
      <c r="AE84" s="25">
        <v>27.2</v>
      </c>
      <c r="AF84" s="22"/>
      <c r="AG84" s="22">
        <f t="shared" si="20"/>
        <v>72.599999999999994</v>
      </c>
      <c r="AH84" s="22">
        <v>72.2</v>
      </c>
      <c r="AI84" s="22">
        <v>72.599999999999994</v>
      </c>
      <c r="AJ84" s="27">
        <v>72.61</v>
      </c>
      <c r="AK84" s="25">
        <v>1.3</v>
      </c>
      <c r="AL84" s="22"/>
      <c r="AM84" s="22">
        <f t="shared" si="21"/>
        <v>22.4</v>
      </c>
      <c r="AN84" s="22">
        <v>23.2</v>
      </c>
      <c r="AO84" s="22">
        <v>22.4</v>
      </c>
      <c r="AP84" s="27">
        <v>22.18</v>
      </c>
      <c r="AQ84" s="25">
        <v>-0.3</v>
      </c>
      <c r="AR84" s="22"/>
      <c r="AS84" s="22">
        <f t="shared" si="22"/>
        <v>77.599999999999994</v>
      </c>
      <c r="AT84" s="22">
        <v>76.8</v>
      </c>
      <c r="AU84" s="22">
        <v>77.599999999999994</v>
      </c>
      <c r="AV84" s="27">
        <v>77.819999999999993</v>
      </c>
      <c r="AW84" s="25">
        <v>0.3</v>
      </c>
      <c r="AX84" s="22"/>
      <c r="AY84" s="22">
        <f t="shared" si="23"/>
        <v>6.5</v>
      </c>
      <c r="AZ84" s="22">
        <v>6</v>
      </c>
      <c r="BA84" s="22">
        <v>6.5</v>
      </c>
      <c r="BB84" s="27">
        <v>6.69</v>
      </c>
      <c r="BC84" s="22">
        <v>-1.4</v>
      </c>
    </row>
    <row r="85" spans="1:55" ht="12.75" x14ac:dyDescent="0.2">
      <c r="A85" s="7"/>
      <c r="B85">
        <v>1</v>
      </c>
      <c r="C85" s="22">
        <f t="shared" si="16"/>
        <v>2098.6</v>
      </c>
      <c r="D85" s="22">
        <v>2065.1</v>
      </c>
      <c r="E85" s="22">
        <v>2098.6</v>
      </c>
      <c r="F85" s="27">
        <v>2100.88</v>
      </c>
      <c r="G85" s="25">
        <v>48.7</v>
      </c>
      <c r="H85" s="22"/>
      <c r="I85" s="22">
        <f t="shared" si="17"/>
        <v>146.19999999999999</v>
      </c>
      <c r="J85" s="22">
        <v>149.69999999999999</v>
      </c>
      <c r="K85" s="22">
        <v>146.19999999999999</v>
      </c>
      <c r="L85" s="27">
        <v>145.93</v>
      </c>
      <c r="M85" s="25">
        <v>-15.3</v>
      </c>
      <c r="N85" s="22"/>
      <c r="O85" s="22">
        <f t="shared" si="18"/>
        <v>637.1</v>
      </c>
      <c r="P85" s="22">
        <v>667.1</v>
      </c>
      <c r="Q85" s="22">
        <v>637.1</v>
      </c>
      <c r="R85" s="27">
        <v>635.23</v>
      </c>
      <c r="S85" s="25">
        <v>-11.3</v>
      </c>
      <c r="T85" s="22"/>
      <c r="U85" s="22"/>
      <c r="V85" s="22">
        <v>2881.8</v>
      </c>
      <c r="W85" s="22">
        <v>2881.9</v>
      </c>
      <c r="X85" s="27">
        <v>2882.04</v>
      </c>
      <c r="Y85" s="25">
        <v>22.1</v>
      </c>
      <c r="Z85" s="22"/>
      <c r="AA85" s="22">
        <f t="shared" si="19"/>
        <v>2244.8000000000002</v>
      </c>
      <c r="AB85" s="22">
        <v>2214.8000000000002</v>
      </c>
      <c r="AC85" s="22">
        <v>2244.8000000000002</v>
      </c>
      <c r="AD85" s="27">
        <v>2246.81</v>
      </c>
      <c r="AE85" s="25">
        <v>33.4</v>
      </c>
      <c r="AF85" s="22"/>
      <c r="AG85" s="22">
        <f t="shared" si="20"/>
        <v>72.8</v>
      </c>
      <c r="AH85" s="22">
        <v>71.7</v>
      </c>
      <c r="AI85" s="22">
        <v>72.8</v>
      </c>
      <c r="AJ85" s="27">
        <v>72.900000000000006</v>
      </c>
      <c r="AK85" s="25">
        <v>1.1000000000000001</v>
      </c>
      <c r="AL85" s="22"/>
      <c r="AM85" s="22">
        <f t="shared" si="21"/>
        <v>22.1</v>
      </c>
      <c r="AN85" s="22">
        <v>23.1</v>
      </c>
      <c r="AO85" s="22">
        <v>22.1</v>
      </c>
      <c r="AP85" s="27">
        <v>22.04</v>
      </c>
      <c r="AQ85" s="25">
        <v>-0.6</v>
      </c>
      <c r="AR85" s="22"/>
      <c r="AS85" s="22">
        <f t="shared" si="22"/>
        <v>77.900000000000006</v>
      </c>
      <c r="AT85" s="22">
        <v>76.900000000000006</v>
      </c>
      <c r="AU85" s="22">
        <v>77.900000000000006</v>
      </c>
      <c r="AV85" s="27">
        <v>77.959999999999994</v>
      </c>
      <c r="AW85" s="25">
        <v>0.6</v>
      </c>
      <c r="AX85" s="22"/>
      <c r="AY85" s="22">
        <f t="shared" si="23"/>
        <v>6.5</v>
      </c>
      <c r="AZ85" s="22">
        <v>6.8</v>
      </c>
      <c r="BA85" s="22">
        <v>6.5</v>
      </c>
      <c r="BB85" s="27">
        <v>6.49</v>
      </c>
      <c r="BC85" s="22">
        <v>-0.8</v>
      </c>
    </row>
    <row r="86" spans="1:55" ht="12.75" x14ac:dyDescent="0.2">
      <c r="A86" s="7">
        <v>7</v>
      </c>
      <c r="B86">
        <v>2</v>
      </c>
      <c r="C86" s="22">
        <f t="shared" si="16"/>
        <v>2110.6</v>
      </c>
      <c r="D86" s="22">
        <v>2117.6</v>
      </c>
      <c r="E86" s="22">
        <v>2110.6</v>
      </c>
      <c r="F86" s="27">
        <v>2112.73</v>
      </c>
      <c r="G86" s="25">
        <v>47.4</v>
      </c>
      <c r="H86" s="22"/>
      <c r="I86" s="22">
        <f t="shared" si="17"/>
        <v>147.6</v>
      </c>
      <c r="J86" s="22">
        <v>166.9</v>
      </c>
      <c r="K86" s="22">
        <v>147.6</v>
      </c>
      <c r="L86" s="27">
        <v>144.56</v>
      </c>
      <c r="M86" s="25">
        <v>-5.5</v>
      </c>
      <c r="N86" s="22"/>
      <c r="O86" s="22">
        <f t="shared" si="18"/>
        <v>629.29999999999995</v>
      </c>
      <c r="P86" s="22">
        <v>603</v>
      </c>
      <c r="Q86" s="22">
        <v>629.29999999999995</v>
      </c>
      <c r="R86" s="27">
        <v>630.08000000000004</v>
      </c>
      <c r="S86" s="25">
        <v>-20.6</v>
      </c>
      <c r="T86" s="22"/>
      <c r="U86" s="22"/>
      <c r="V86" s="22">
        <v>2887.5</v>
      </c>
      <c r="W86" s="22">
        <v>2887.5</v>
      </c>
      <c r="X86" s="27">
        <v>2887.38</v>
      </c>
      <c r="Y86" s="25">
        <v>21.3</v>
      </c>
      <c r="Z86" s="22"/>
      <c r="AA86" s="22">
        <f t="shared" si="19"/>
        <v>2258.1999999999998</v>
      </c>
      <c r="AB86" s="22">
        <v>2284.5</v>
      </c>
      <c r="AC86" s="22">
        <v>2258.1999999999998</v>
      </c>
      <c r="AD86" s="27">
        <v>2257.3000000000002</v>
      </c>
      <c r="AE86" s="25">
        <v>41.9</v>
      </c>
      <c r="AF86" s="22"/>
      <c r="AG86" s="22">
        <f t="shared" si="20"/>
        <v>73.099999999999994</v>
      </c>
      <c r="AH86" s="22">
        <v>73.3</v>
      </c>
      <c r="AI86" s="22">
        <v>73.099999999999994</v>
      </c>
      <c r="AJ86" s="27">
        <v>73.17</v>
      </c>
      <c r="AK86" s="25">
        <v>1.1000000000000001</v>
      </c>
      <c r="AL86" s="22"/>
      <c r="AM86" s="22">
        <f t="shared" si="21"/>
        <v>21.8</v>
      </c>
      <c r="AN86" s="22">
        <v>20.9</v>
      </c>
      <c r="AO86" s="22">
        <v>21.8</v>
      </c>
      <c r="AP86" s="27">
        <v>21.82</v>
      </c>
      <c r="AQ86" s="25">
        <v>-0.9</v>
      </c>
      <c r="AR86" s="22"/>
      <c r="AS86" s="22">
        <f t="shared" si="22"/>
        <v>78.2</v>
      </c>
      <c r="AT86" s="22">
        <v>79.099999999999994</v>
      </c>
      <c r="AU86" s="22">
        <v>78.2</v>
      </c>
      <c r="AV86" s="27">
        <v>78.180000000000007</v>
      </c>
      <c r="AW86" s="25">
        <v>0.9</v>
      </c>
      <c r="AX86" s="22"/>
      <c r="AY86" s="22">
        <f t="shared" si="23"/>
        <v>6.5</v>
      </c>
      <c r="AZ86" s="22">
        <v>7.3</v>
      </c>
      <c r="BA86" s="22">
        <v>6.5</v>
      </c>
      <c r="BB86" s="27">
        <v>6.4</v>
      </c>
      <c r="BC86" s="22">
        <v>-0.4</v>
      </c>
    </row>
    <row r="87" spans="1:55" ht="12.75" x14ac:dyDescent="0.2">
      <c r="A87" s="7">
        <v>7</v>
      </c>
      <c r="B87">
        <v>3</v>
      </c>
      <c r="C87" s="22">
        <f t="shared" si="16"/>
        <v>2123.9</v>
      </c>
      <c r="D87" s="22">
        <v>2160.6</v>
      </c>
      <c r="E87" s="22">
        <v>2123.9</v>
      </c>
      <c r="F87" s="27">
        <v>2122.91</v>
      </c>
      <c r="G87" s="25">
        <v>40.700000000000003</v>
      </c>
      <c r="H87" s="22"/>
      <c r="I87" s="22">
        <f t="shared" si="17"/>
        <v>141</v>
      </c>
      <c r="J87" s="22">
        <v>133</v>
      </c>
      <c r="K87" s="22">
        <v>141</v>
      </c>
      <c r="L87" s="27">
        <v>143.97999999999999</v>
      </c>
      <c r="M87" s="25">
        <v>-2.2999999999999998</v>
      </c>
      <c r="N87" s="22"/>
      <c r="O87" s="22">
        <f t="shared" si="18"/>
        <v>628.1</v>
      </c>
      <c r="P87" s="22">
        <v>598.9</v>
      </c>
      <c r="Q87" s="22">
        <v>628.1</v>
      </c>
      <c r="R87" s="27">
        <v>625.97</v>
      </c>
      <c r="S87" s="25">
        <v>-16.399999999999999</v>
      </c>
      <c r="T87" s="22"/>
      <c r="U87" s="22"/>
      <c r="V87" s="22">
        <v>2892.5</v>
      </c>
      <c r="W87" s="22">
        <v>2893</v>
      </c>
      <c r="X87" s="27">
        <v>2892.86</v>
      </c>
      <c r="Y87" s="25">
        <v>21.9</v>
      </c>
      <c r="Z87" s="22"/>
      <c r="AA87" s="22">
        <f t="shared" si="19"/>
        <v>2264.9</v>
      </c>
      <c r="AB87" s="22">
        <v>2293.6</v>
      </c>
      <c r="AC87" s="22">
        <v>2264.9</v>
      </c>
      <c r="AD87" s="27">
        <v>2266.89</v>
      </c>
      <c r="AE87" s="25">
        <v>38.4</v>
      </c>
      <c r="AF87" s="22"/>
      <c r="AG87" s="22">
        <f t="shared" si="20"/>
        <v>73.400000000000006</v>
      </c>
      <c r="AH87" s="22">
        <v>74.7</v>
      </c>
      <c r="AI87" s="22">
        <v>73.400000000000006</v>
      </c>
      <c r="AJ87" s="27">
        <v>73.38</v>
      </c>
      <c r="AK87" s="25">
        <v>0.9</v>
      </c>
      <c r="AL87" s="22"/>
      <c r="AM87" s="22">
        <f t="shared" si="21"/>
        <v>21.7</v>
      </c>
      <c r="AN87" s="22">
        <v>20.7</v>
      </c>
      <c r="AO87" s="22">
        <v>21.7</v>
      </c>
      <c r="AP87" s="27">
        <v>21.64</v>
      </c>
      <c r="AQ87" s="25">
        <v>-0.7</v>
      </c>
      <c r="AR87" s="22"/>
      <c r="AS87" s="22">
        <f t="shared" si="22"/>
        <v>78.3</v>
      </c>
      <c r="AT87" s="22">
        <v>79.3</v>
      </c>
      <c r="AU87" s="22">
        <v>78.3</v>
      </c>
      <c r="AV87" s="27">
        <v>78.36</v>
      </c>
      <c r="AW87" s="25">
        <v>0.7</v>
      </c>
      <c r="AX87" s="22"/>
      <c r="AY87" s="22">
        <f t="shared" si="23"/>
        <v>6.2</v>
      </c>
      <c r="AZ87" s="22">
        <v>5.8</v>
      </c>
      <c r="BA87" s="22">
        <v>6.2</v>
      </c>
      <c r="BB87" s="27">
        <v>6.35</v>
      </c>
      <c r="BC87" s="22">
        <v>-0.2</v>
      </c>
    </row>
    <row r="88" spans="1:55" ht="12.75" x14ac:dyDescent="0.2">
      <c r="A88" s="7">
        <v>7</v>
      </c>
      <c r="B88">
        <v>4</v>
      </c>
      <c r="C88" s="22">
        <f t="shared" si="16"/>
        <v>2131</v>
      </c>
      <c r="D88" s="22">
        <v>2118.5</v>
      </c>
      <c r="E88" s="22">
        <v>2131</v>
      </c>
      <c r="F88" s="27">
        <v>2130.4699999999998</v>
      </c>
      <c r="G88" s="25">
        <v>30.2</v>
      </c>
      <c r="H88" s="22"/>
      <c r="I88" s="22">
        <f t="shared" si="17"/>
        <v>145.80000000000001</v>
      </c>
      <c r="J88" s="22">
        <v>131.6</v>
      </c>
      <c r="K88" s="22">
        <v>145.80000000000001</v>
      </c>
      <c r="L88" s="27">
        <v>141.58000000000001</v>
      </c>
      <c r="M88" s="25">
        <v>-9.6</v>
      </c>
      <c r="N88" s="22"/>
      <c r="O88" s="22">
        <f t="shared" si="18"/>
        <v>621.29999999999995</v>
      </c>
      <c r="P88" s="22">
        <v>648.5</v>
      </c>
      <c r="Q88" s="22">
        <v>621.29999999999995</v>
      </c>
      <c r="R88" s="27">
        <v>626.61</v>
      </c>
      <c r="S88" s="25">
        <v>2.6</v>
      </c>
      <c r="T88" s="22"/>
      <c r="U88" s="22"/>
      <c r="V88" s="22">
        <v>2898.6</v>
      </c>
      <c r="W88" s="22">
        <v>2898.1</v>
      </c>
      <c r="X88" s="27">
        <v>2898.66</v>
      </c>
      <c r="Y88" s="25">
        <v>23.2</v>
      </c>
      <c r="Z88" s="22"/>
      <c r="AA88" s="22">
        <f t="shared" si="19"/>
        <v>2276.8000000000002</v>
      </c>
      <c r="AB88" s="22">
        <v>2250.1</v>
      </c>
      <c r="AC88" s="22">
        <v>2276.8000000000002</v>
      </c>
      <c r="AD88" s="27">
        <v>2272.0500000000002</v>
      </c>
      <c r="AE88" s="25">
        <v>20.6</v>
      </c>
      <c r="AF88" s="22"/>
      <c r="AG88" s="22">
        <f t="shared" si="20"/>
        <v>73.5</v>
      </c>
      <c r="AH88" s="22">
        <v>73.099999999999994</v>
      </c>
      <c r="AI88" s="22">
        <v>73.5</v>
      </c>
      <c r="AJ88" s="27">
        <v>73.5</v>
      </c>
      <c r="AK88" s="25">
        <v>0.5</v>
      </c>
      <c r="AL88" s="22"/>
      <c r="AM88" s="22">
        <f t="shared" si="21"/>
        <v>21.4</v>
      </c>
      <c r="AN88" s="22">
        <v>22.4</v>
      </c>
      <c r="AO88" s="22">
        <v>21.4</v>
      </c>
      <c r="AP88" s="27">
        <v>21.62</v>
      </c>
      <c r="AQ88" s="25">
        <v>-0.1</v>
      </c>
      <c r="AR88" s="22"/>
      <c r="AS88" s="22">
        <f t="shared" si="22"/>
        <v>78.599999999999994</v>
      </c>
      <c r="AT88" s="22">
        <v>77.599999999999994</v>
      </c>
      <c r="AU88" s="22">
        <v>78.599999999999994</v>
      </c>
      <c r="AV88" s="27">
        <v>78.38</v>
      </c>
      <c r="AW88" s="25">
        <v>0.1</v>
      </c>
      <c r="AX88" s="22"/>
      <c r="AY88" s="22">
        <f t="shared" si="23"/>
        <v>6.4</v>
      </c>
      <c r="AZ88" s="22">
        <v>5.9</v>
      </c>
      <c r="BA88" s="22">
        <v>6.4</v>
      </c>
      <c r="BB88" s="27">
        <v>6.23</v>
      </c>
      <c r="BC88" s="22">
        <v>-0.5</v>
      </c>
    </row>
    <row r="89" spans="1:55" ht="12.75" x14ac:dyDescent="0.2">
      <c r="A89" s="7"/>
      <c r="B89">
        <v>1</v>
      </c>
      <c r="C89" s="22">
        <f t="shared" si="16"/>
        <v>2133.6999999999998</v>
      </c>
      <c r="D89" s="22">
        <v>2100.4</v>
      </c>
      <c r="E89" s="22">
        <v>2133.6999999999998</v>
      </c>
      <c r="F89" s="27">
        <v>2136.16</v>
      </c>
      <c r="G89" s="25">
        <v>22.7</v>
      </c>
      <c r="H89" s="22"/>
      <c r="I89" s="22">
        <f t="shared" si="17"/>
        <v>138.19999999999999</v>
      </c>
      <c r="J89" s="22">
        <v>142.9</v>
      </c>
      <c r="K89" s="22">
        <v>138.19999999999999</v>
      </c>
      <c r="L89" s="27">
        <v>138.4</v>
      </c>
      <c r="M89" s="25">
        <v>-12.7</v>
      </c>
      <c r="N89" s="22"/>
      <c r="O89" s="22">
        <f t="shared" si="18"/>
        <v>633.1</v>
      </c>
      <c r="P89" s="22">
        <v>661.8</v>
      </c>
      <c r="Q89" s="22">
        <v>633.1</v>
      </c>
      <c r="R89" s="27">
        <v>629.83000000000004</v>
      </c>
      <c r="S89" s="25">
        <v>12.9</v>
      </c>
      <c r="T89" s="22"/>
      <c r="U89" s="22"/>
      <c r="V89" s="22">
        <v>2905.1</v>
      </c>
      <c r="W89" s="22">
        <v>2905</v>
      </c>
      <c r="X89" s="27">
        <v>2904.39</v>
      </c>
      <c r="Y89" s="25">
        <v>22.9</v>
      </c>
      <c r="Z89" s="22"/>
      <c r="AA89" s="22">
        <f t="shared" si="19"/>
        <v>2271.9</v>
      </c>
      <c r="AB89" s="22">
        <v>2243.3000000000002</v>
      </c>
      <c r="AC89" s="22">
        <v>2271.9</v>
      </c>
      <c r="AD89" s="27">
        <v>2274.56</v>
      </c>
      <c r="AE89" s="25">
        <v>10</v>
      </c>
      <c r="AF89" s="22"/>
      <c r="AG89" s="22">
        <f t="shared" si="20"/>
        <v>73.400000000000006</v>
      </c>
      <c r="AH89" s="22">
        <v>72.3</v>
      </c>
      <c r="AI89" s="22">
        <v>73.400000000000006</v>
      </c>
      <c r="AJ89" s="27">
        <v>73.55</v>
      </c>
      <c r="AK89" s="25">
        <v>0.2</v>
      </c>
      <c r="AL89" s="22"/>
      <c r="AM89" s="22">
        <f t="shared" si="21"/>
        <v>21.8</v>
      </c>
      <c r="AN89" s="22">
        <v>22.8</v>
      </c>
      <c r="AO89" s="22">
        <v>21.8</v>
      </c>
      <c r="AP89" s="27">
        <v>21.69</v>
      </c>
      <c r="AQ89" s="25">
        <v>0.3</v>
      </c>
      <c r="AR89" s="22"/>
      <c r="AS89" s="22">
        <f t="shared" si="22"/>
        <v>78.2</v>
      </c>
      <c r="AT89" s="22">
        <v>77.2</v>
      </c>
      <c r="AU89" s="22">
        <v>78.2</v>
      </c>
      <c r="AV89" s="27">
        <v>78.31</v>
      </c>
      <c r="AW89" s="25">
        <v>-0.3</v>
      </c>
      <c r="AX89" s="22"/>
      <c r="AY89" s="22">
        <f t="shared" si="23"/>
        <v>6.1</v>
      </c>
      <c r="AZ89" s="22">
        <v>6.4</v>
      </c>
      <c r="BA89" s="22">
        <v>6.1</v>
      </c>
      <c r="BB89" s="27">
        <v>6.08</v>
      </c>
      <c r="BC89" s="22">
        <v>-0.6</v>
      </c>
    </row>
    <row r="90" spans="1:55" ht="12.75" x14ac:dyDescent="0.2">
      <c r="A90" s="7">
        <v>8</v>
      </c>
      <c r="B90">
        <v>2</v>
      </c>
      <c r="C90" s="22">
        <f t="shared" si="16"/>
        <v>2137.1999999999998</v>
      </c>
      <c r="D90" s="22">
        <v>2145.3000000000002</v>
      </c>
      <c r="E90" s="22">
        <v>2137.1999999999998</v>
      </c>
      <c r="F90" s="27">
        <v>2138.2199999999998</v>
      </c>
      <c r="G90" s="25">
        <v>8.1999999999999993</v>
      </c>
      <c r="H90" s="22"/>
      <c r="I90" s="22">
        <f t="shared" si="17"/>
        <v>138.4</v>
      </c>
      <c r="J90" s="22">
        <v>158</v>
      </c>
      <c r="K90" s="22">
        <v>138.4</v>
      </c>
      <c r="L90" s="27">
        <v>138.94999999999999</v>
      </c>
      <c r="M90" s="25">
        <v>2.2000000000000002</v>
      </c>
      <c r="N90" s="22"/>
      <c r="O90" s="22">
        <f t="shared" si="18"/>
        <v>634.20000000000005</v>
      </c>
      <c r="P90" s="22">
        <v>606.4</v>
      </c>
      <c r="Q90" s="22">
        <v>634.20000000000005</v>
      </c>
      <c r="R90" s="27">
        <v>632.70000000000005</v>
      </c>
      <c r="S90" s="25">
        <v>11.5</v>
      </c>
      <c r="T90" s="22"/>
      <c r="U90" s="22"/>
      <c r="V90" s="22">
        <v>2909.7</v>
      </c>
      <c r="W90" s="22">
        <v>2909.8</v>
      </c>
      <c r="X90" s="27">
        <v>2909.87</v>
      </c>
      <c r="Y90" s="25">
        <v>21.9</v>
      </c>
      <c r="Z90" s="22"/>
      <c r="AA90" s="22">
        <f t="shared" si="19"/>
        <v>2275.6</v>
      </c>
      <c r="AB90" s="22">
        <v>2303.3000000000002</v>
      </c>
      <c r="AC90" s="22">
        <v>2275.6</v>
      </c>
      <c r="AD90" s="27">
        <v>2277.17</v>
      </c>
      <c r="AE90" s="25">
        <v>10.4</v>
      </c>
      <c r="AF90" s="22"/>
      <c r="AG90" s="22">
        <f t="shared" si="20"/>
        <v>73.400000000000006</v>
      </c>
      <c r="AH90" s="22">
        <v>73.7</v>
      </c>
      <c r="AI90" s="22">
        <v>73.400000000000006</v>
      </c>
      <c r="AJ90" s="27">
        <v>73.48</v>
      </c>
      <c r="AK90" s="25">
        <v>-0.3</v>
      </c>
      <c r="AL90" s="22"/>
      <c r="AM90" s="22">
        <f t="shared" si="21"/>
        <v>21.8</v>
      </c>
      <c r="AN90" s="22">
        <v>20.8</v>
      </c>
      <c r="AO90" s="22">
        <v>21.8</v>
      </c>
      <c r="AP90" s="27">
        <v>21.74</v>
      </c>
      <c r="AQ90" s="25">
        <v>0.2</v>
      </c>
      <c r="AR90" s="22"/>
      <c r="AS90" s="22">
        <f t="shared" si="22"/>
        <v>78.2</v>
      </c>
      <c r="AT90" s="22">
        <v>79.2</v>
      </c>
      <c r="AU90" s="22">
        <v>78.2</v>
      </c>
      <c r="AV90" s="27">
        <v>78.260000000000005</v>
      </c>
      <c r="AW90" s="25">
        <v>-0.2</v>
      </c>
      <c r="AX90" s="22"/>
      <c r="AY90" s="22">
        <f t="shared" si="23"/>
        <v>6.1</v>
      </c>
      <c r="AZ90" s="22">
        <v>6.9</v>
      </c>
      <c r="BA90" s="22">
        <v>6.1</v>
      </c>
      <c r="BB90" s="27">
        <v>6.1</v>
      </c>
      <c r="BC90" s="22">
        <v>0.1</v>
      </c>
    </row>
    <row r="91" spans="1:55" ht="12.75" x14ac:dyDescent="0.2">
      <c r="A91" s="7">
        <v>8</v>
      </c>
      <c r="B91">
        <v>3</v>
      </c>
      <c r="C91" s="22">
        <f t="shared" si="16"/>
        <v>2134.8000000000002</v>
      </c>
      <c r="D91" s="22">
        <v>2171.5</v>
      </c>
      <c r="E91" s="22">
        <v>2134.8000000000002</v>
      </c>
      <c r="F91" s="27">
        <v>2134.6</v>
      </c>
      <c r="G91" s="25">
        <v>-14.5</v>
      </c>
      <c r="H91" s="22"/>
      <c r="I91" s="22">
        <f t="shared" si="17"/>
        <v>148.1</v>
      </c>
      <c r="J91" s="22">
        <v>139.30000000000001</v>
      </c>
      <c r="K91" s="22">
        <v>148.1</v>
      </c>
      <c r="L91" s="27">
        <v>145.74</v>
      </c>
      <c r="M91" s="25">
        <v>27.1</v>
      </c>
      <c r="N91" s="22"/>
      <c r="O91" s="22">
        <f t="shared" si="18"/>
        <v>631.5</v>
      </c>
      <c r="P91" s="22">
        <v>602.79999999999995</v>
      </c>
      <c r="Q91" s="22">
        <v>631.5</v>
      </c>
      <c r="R91" s="27">
        <v>634.87</v>
      </c>
      <c r="S91" s="25">
        <v>8.6999999999999993</v>
      </c>
      <c r="T91" s="22"/>
      <c r="U91" s="22"/>
      <c r="V91" s="22">
        <v>2913.6</v>
      </c>
      <c r="W91" s="22">
        <v>2914.3</v>
      </c>
      <c r="X91" s="27">
        <v>2915.21</v>
      </c>
      <c r="Y91" s="25">
        <v>21.4</v>
      </c>
      <c r="Z91" s="22"/>
      <c r="AA91" s="22">
        <f t="shared" si="19"/>
        <v>2282.9</v>
      </c>
      <c r="AB91" s="22">
        <v>2310.8000000000002</v>
      </c>
      <c r="AC91" s="22">
        <v>2282.9</v>
      </c>
      <c r="AD91" s="27">
        <v>2280.34</v>
      </c>
      <c r="AE91" s="25">
        <v>12.7</v>
      </c>
      <c r="AF91" s="22"/>
      <c r="AG91" s="22">
        <f t="shared" si="20"/>
        <v>73.2</v>
      </c>
      <c r="AH91" s="22">
        <v>74.5</v>
      </c>
      <c r="AI91" s="22">
        <v>73.2</v>
      </c>
      <c r="AJ91" s="27">
        <v>73.22</v>
      </c>
      <c r="AK91" s="25">
        <v>-1</v>
      </c>
      <c r="AL91" s="22"/>
      <c r="AM91" s="22">
        <f t="shared" si="21"/>
        <v>21.7</v>
      </c>
      <c r="AN91" s="22">
        <v>20.7</v>
      </c>
      <c r="AO91" s="22">
        <v>21.7</v>
      </c>
      <c r="AP91" s="27">
        <v>21.78</v>
      </c>
      <c r="AQ91" s="25">
        <v>0.1</v>
      </c>
      <c r="AR91" s="22"/>
      <c r="AS91" s="22">
        <f t="shared" si="22"/>
        <v>78.3</v>
      </c>
      <c r="AT91" s="22">
        <v>79.3</v>
      </c>
      <c r="AU91" s="22">
        <v>78.3</v>
      </c>
      <c r="AV91" s="27">
        <v>78.22</v>
      </c>
      <c r="AW91" s="25">
        <v>-0.1</v>
      </c>
      <c r="AX91" s="22"/>
      <c r="AY91" s="22">
        <f t="shared" si="23"/>
        <v>6.5</v>
      </c>
      <c r="AZ91" s="22">
        <v>6</v>
      </c>
      <c r="BA91" s="22">
        <v>6.5</v>
      </c>
      <c r="BB91" s="27">
        <v>6.39</v>
      </c>
      <c r="BC91" s="22">
        <v>1.2</v>
      </c>
    </row>
    <row r="92" spans="1:55" ht="12.75" x14ac:dyDescent="0.2">
      <c r="A92" s="7">
        <v>8</v>
      </c>
      <c r="B92">
        <v>4</v>
      </c>
      <c r="C92" s="22">
        <f t="shared" si="16"/>
        <v>2123.1999999999998</v>
      </c>
      <c r="D92" s="22">
        <v>2109.8000000000002</v>
      </c>
      <c r="E92" s="22">
        <v>2123.1999999999998</v>
      </c>
      <c r="F92" s="27">
        <v>2125.67</v>
      </c>
      <c r="G92" s="25">
        <v>-35.700000000000003</v>
      </c>
      <c r="H92" s="22"/>
      <c r="I92" s="22">
        <f t="shared" si="17"/>
        <v>157.5</v>
      </c>
      <c r="J92" s="22">
        <v>143</v>
      </c>
      <c r="K92" s="22">
        <v>157.5</v>
      </c>
      <c r="L92" s="27">
        <v>156.68</v>
      </c>
      <c r="M92" s="25">
        <v>43.8</v>
      </c>
      <c r="N92" s="22"/>
      <c r="O92" s="22">
        <f t="shared" si="18"/>
        <v>640.5</v>
      </c>
      <c r="P92" s="22">
        <v>669.1</v>
      </c>
      <c r="Q92" s="22">
        <v>640.5</v>
      </c>
      <c r="R92" s="27">
        <v>638.15</v>
      </c>
      <c r="S92" s="25">
        <v>13.1</v>
      </c>
      <c r="T92" s="22"/>
      <c r="U92" s="22"/>
      <c r="V92" s="22">
        <v>2921.9</v>
      </c>
      <c r="W92" s="22">
        <v>2921.3</v>
      </c>
      <c r="X92" s="27">
        <v>2920.5</v>
      </c>
      <c r="Y92" s="25">
        <v>21.2</v>
      </c>
      <c r="Z92" s="22"/>
      <c r="AA92" s="22">
        <f t="shared" si="19"/>
        <v>2280.8000000000002</v>
      </c>
      <c r="AB92" s="22">
        <v>2252.9</v>
      </c>
      <c r="AC92" s="22">
        <v>2280.8000000000002</v>
      </c>
      <c r="AD92" s="27">
        <v>2282.35</v>
      </c>
      <c r="AE92" s="25">
        <v>8.1</v>
      </c>
      <c r="AF92" s="22"/>
      <c r="AG92" s="22">
        <f t="shared" si="20"/>
        <v>72.7</v>
      </c>
      <c r="AH92" s="22">
        <v>72.2</v>
      </c>
      <c r="AI92" s="22">
        <v>72.7</v>
      </c>
      <c r="AJ92" s="27">
        <v>72.78</v>
      </c>
      <c r="AK92" s="25">
        <v>-1.8</v>
      </c>
      <c r="AL92" s="22"/>
      <c r="AM92" s="22">
        <f t="shared" si="21"/>
        <v>21.9</v>
      </c>
      <c r="AN92" s="22">
        <v>22.9</v>
      </c>
      <c r="AO92" s="22">
        <v>21.9</v>
      </c>
      <c r="AP92" s="27">
        <v>21.85</v>
      </c>
      <c r="AQ92" s="25">
        <v>0.3</v>
      </c>
      <c r="AR92" s="22"/>
      <c r="AS92" s="22">
        <f t="shared" si="22"/>
        <v>78.099999999999994</v>
      </c>
      <c r="AT92" s="22">
        <v>77.099999999999994</v>
      </c>
      <c r="AU92" s="22">
        <v>78.099999999999994</v>
      </c>
      <c r="AV92" s="27">
        <v>78.150000000000006</v>
      </c>
      <c r="AW92" s="25">
        <v>-0.3</v>
      </c>
      <c r="AX92" s="22"/>
      <c r="AY92" s="22">
        <f t="shared" si="23"/>
        <v>6.9</v>
      </c>
      <c r="AZ92" s="22">
        <v>6.3</v>
      </c>
      <c r="BA92" s="22">
        <v>6.9</v>
      </c>
      <c r="BB92" s="27">
        <v>6.86</v>
      </c>
      <c r="BC92" s="22">
        <v>1.9</v>
      </c>
    </row>
    <row r="93" spans="1:55" ht="12.75" x14ac:dyDescent="0.2">
      <c r="A93" s="7"/>
      <c r="B93">
        <v>1</v>
      </c>
      <c r="C93" s="22">
        <f t="shared" si="16"/>
        <v>2117.4</v>
      </c>
      <c r="D93" s="22">
        <v>2084.1</v>
      </c>
      <c r="E93" s="22">
        <v>2117.4</v>
      </c>
      <c r="F93" s="27">
        <v>2115.0100000000002</v>
      </c>
      <c r="G93" s="25">
        <v>-42.6</v>
      </c>
      <c r="H93" s="22"/>
      <c r="I93" s="22">
        <f t="shared" si="17"/>
        <v>167.3</v>
      </c>
      <c r="J93" s="22">
        <v>173.3</v>
      </c>
      <c r="K93" s="22">
        <v>167.3</v>
      </c>
      <c r="L93" s="27">
        <v>167.51</v>
      </c>
      <c r="M93" s="25">
        <v>43.3</v>
      </c>
      <c r="N93" s="22"/>
      <c r="O93" s="22">
        <f t="shared" si="18"/>
        <v>640.70000000000005</v>
      </c>
      <c r="P93" s="22">
        <v>668.3</v>
      </c>
      <c r="Q93" s="22">
        <v>640.70000000000005</v>
      </c>
      <c r="R93" s="27">
        <v>642.96</v>
      </c>
      <c r="S93" s="25">
        <v>19.3</v>
      </c>
      <c r="T93" s="22"/>
      <c r="U93" s="22"/>
      <c r="V93" s="22">
        <v>2925.6</v>
      </c>
      <c r="W93" s="22">
        <v>2925.4</v>
      </c>
      <c r="X93" s="27">
        <v>2925.48</v>
      </c>
      <c r="Y93" s="25">
        <v>19.899999999999999</v>
      </c>
      <c r="Z93" s="22"/>
      <c r="AA93" s="22">
        <f t="shared" si="19"/>
        <v>2284.6999999999998</v>
      </c>
      <c r="AB93" s="22">
        <v>2257.3000000000002</v>
      </c>
      <c r="AC93" s="22">
        <v>2284.6999999999998</v>
      </c>
      <c r="AD93" s="27">
        <v>2282.52</v>
      </c>
      <c r="AE93" s="25">
        <v>0.7</v>
      </c>
      <c r="AF93" s="22"/>
      <c r="AG93" s="22">
        <f t="shared" si="20"/>
        <v>72.400000000000006</v>
      </c>
      <c r="AH93" s="22">
        <v>71.2</v>
      </c>
      <c r="AI93" s="22">
        <v>72.400000000000006</v>
      </c>
      <c r="AJ93" s="27">
        <v>72.3</v>
      </c>
      <c r="AK93" s="25">
        <v>-2</v>
      </c>
      <c r="AL93" s="22"/>
      <c r="AM93" s="22">
        <f t="shared" si="21"/>
        <v>21.9</v>
      </c>
      <c r="AN93" s="22">
        <v>22.8</v>
      </c>
      <c r="AO93" s="22">
        <v>21.9</v>
      </c>
      <c r="AP93" s="27">
        <v>21.98</v>
      </c>
      <c r="AQ93" s="25">
        <v>0.5</v>
      </c>
      <c r="AR93" s="22"/>
      <c r="AS93" s="22">
        <f t="shared" si="22"/>
        <v>78.099999999999994</v>
      </c>
      <c r="AT93" s="22">
        <v>77.2</v>
      </c>
      <c r="AU93" s="22">
        <v>78.099999999999994</v>
      </c>
      <c r="AV93" s="27">
        <v>78.02</v>
      </c>
      <c r="AW93" s="25">
        <v>-0.5</v>
      </c>
      <c r="AX93" s="22"/>
      <c r="AY93" s="22">
        <f t="shared" si="23"/>
        <v>7.3</v>
      </c>
      <c r="AZ93" s="22">
        <v>7.7</v>
      </c>
      <c r="BA93" s="22">
        <v>7.3</v>
      </c>
      <c r="BB93" s="27">
        <v>7.34</v>
      </c>
      <c r="BC93" s="22">
        <v>1.9</v>
      </c>
    </row>
    <row r="94" spans="1:55" ht="12.75" x14ac:dyDescent="0.2">
      <c r="A94" s="7">
        <v>9</v>
      </c>
      <c r="B94">
        <v>2</v>
      </c>
      <c r="C94" s="22">
        <f t="shared" si="16"/>
        <v>2102.9</v>
      </c>
      <c r="D94" s="22">
        <v>2112.8000000000002</v>
      </c>
      <c r="E94" s="22">
        <v>2102.9</v>
      </c>
      <c r="F94" s="27">
        <v>2103.1799999999998</v>
      </c>
      <c r="G94" s="25">
        <v>-47.3</v>
      </c>
      <c r="H94" s="22"/>
      <c r="I94" s="22">
        <f t="shared" si="17"/>
        <v>183.5</v>
      </c>
      <c r="J94" s="22">
        <v>203</v>
      </c>
      <c r="K94" s="22">
        <v>183.5</v>
      </c>
      <c r="L94" s="27">
        <v>178.18</v>
      </c>
      <c r="M94" s="25">
        <v>42.7</v>
      </c>
      <c r="N94" s="22"/>
      <c r="O94" s="22">
        <f t="shared" si="18"/>
        <v>643.79999999999995</v>
      </c>
      <c r="P94" s="22">
        <v>614</v>
      </c>
      <c r="Q94" s="22">
        <v>643.79999999999995</v>
      </c>
      <c r="R94" s="27">
        <v>649.15</v>
      </c>
      <c r="S94" s="25">
        <v>24.8</v>
      </c>
      <c r="T94" s="22"/>
      <c r="U94" s="22"/>
      <c r="V94" s="22">
        <v>2929.8</v>
      </c>
      <c r="W94" s="22">
        <v>2930.2</v>
      </c>
      <c r="X94" s="27">
        <v>2930.52</v>
      </c>
      <c r="Y94" s="25">
        <v>20.100000000000001</v>
      </c>
      <c r="Z94" s="22"/>
      <c r="AA94" s="22">
        <f t="shared" si="19"/>
        <v>2286.4</v>
      </c>
      <c r="AB94" s="22">
        <v>2315.6999999999998</v>
      </c>
      <c r="AC94" s="22">
        <v>2286.4</v>
      </c>
      <c r="AD94" s="27">
        <v>2281.36</v>
      </c>
      <c r="AE94" s="25">
        <v>-4.5999999999999996</v>
      </c>
      <c r="AF94" s="22"/>
      <c r="AG94" s="22">
        <f t="shared" si="20"/>
        <v>71.8</v>
      </c>
      <c r="AH94" s="22">
        <v>72.099999999999994</v>
      </c>
      <c r="AI94" s="22">
        <v>71.8</v>
      </c>
      <c r="AJ94" s="27">
        <v>71.77</v>
      </c>
      <c r="AK94" s="25">
        <v>-2.1</v>
      </c>
      <c r="AL94" s="22"/>
      <c r="AM94" s="22">
        <f t="shared" si="21"/>
        <v>22</v>
      </c>
      <c r="AN94" s="22">
        <v>21</v>
      </c>
      <c r="AO94" s="22">
        <v>22</v>
      </c>
      <c r="AP94" s="27">
        <v>22.15</v>
      </c>
      <c r="AQ94" s="25">
        <v>0.7</v>
      </c>
      <c r="AR94" s="22"/>
      <c r="AS94" s="22">
        <f t="shared" si="22"/>
        <v>78</v>
      </c>
      <c r="AT94" s="22">
        <v>79</v>
      </c>
      <c r="AU94" s="22">
        <v>78</v>
      </c>
      <c r="AV94" s="27">
        <v>77.849999999999994</v>
      </c>
      <c r="AW94" s="25">
        <v>-0.7</v>
      </c>
      <c r="AX94" s="22"/>
      <c r="AY94" s="22">
        <f t="shared" si="23"/>
        <v>8</v>
      </c>
      <c r="AZ94" s="22">
        <v>8.8000000000000007</v>
      </c>
      <c r="BA94" s="22">
        <v>8</v>
      </c>
      <c r="BB94" s="27">
        <v>7.81</v>
      </c>
      <c r="BC94" s="22">
        <v>1.9</v>
      </c>
    </row>
    <row r="95" spans="1:55" ht="12.75" x14ac:dyDescent="0.2">
      <c r="A95" s="7">
        <v>9</v>
      </c>
      <c r="B95">
        <v>3</v>
      </c>
      <c r="C95" s="22">
        <f t="shared" si="16"/>
        <v>2079.6999999999998</v>
      </c>
      <c r="D95" s="22">
        <v>2116</v>
      </c>
      <c r="E95" s="22">
        <v>2079.6999999999998</v>
      </c>
      <c r="F95" s="27">
        <v>2091.5</v>
      </c>
      <c r="G95" s="25">
        <v>-46.7</v>
      </c>
      <c r="H95" s="22"/>
      <c r="I95" s="22">
        <f t="shared" si="17"/>
        <v>184.5</v>
      </c>
      <c r="J95" s="22">
        <v>175.3</v>
      </c>
      <c r="K95" s="22">
        <v>184.5</v>
      </c>
      <c r="L95" s="27">
        <v>187.23</v>
      </c>
      <c r="M95" s="25">
        <v>36.200000000000003</v>
      </c>
      <c r="N95" s="22"/>
      <c r="O95" s="22">
        <f t="shared" si="18"/>
        <v>671.4</v>
      </c>
      <c r="P95" s="22">
        <v>643.4</v>
      </c>
      <c r="Q95" s="22">
        <v>671.4</v>
      </c>
      <c r="R95" s="27">
        <v>656.53</v>
      </c>
      <c r="S95" s="25">
        <v>29.5</v>
      </c>
      <c r="T95" s="22"/>
      <c r="U95" s="22"/>
      <c r="V95" s="22">
        <v>2934.7</v>
      </c>
      <c r="W95" s="22">
        <v>2935.5</v>
      </c>
      <c r="X95" s="27">
        <v>2935.26</v>
      </c>
      <c r="Y95" s="25">
        <v>19</v>
      </c>
      <c r="Z95" s="22"/>
      <c r="AA95" s="22">
        <f t="shared" si="19"/>
        <v>2264.1</v>
      </c>
      <c r="AB95" s="22">
        <v>2291.3000000000002</v>
      </c>
      <c r="AC95" s="22">
        <v>2264.1</v>
      </c>
      <c r="AD95" s="27">
        <v>2278.73</v>
      </c>
      <c r="AE95" s="25">
        <v>-10.5</v>
      </c>
      <c r="AF95" s="22"/>
      <c r="AG95" s="22">
        <f t="shared" si="20"/>
        <v>70.8</v>
      </c>
      <c r="AH95" s="22">
        <v>72.099999999999994</v>
      </c>
      <c r="AI95" s="22">
        <v>70.8</v>
      </c>
      <c r="AJ95" s="27">
        <v>71.25</v>
      </c>
      <c r="AK95" s="25">
        <v>-2.1</v>
      </c>
      <c r="AL95" s="22"/>
      <c r="AM95" s="22">
        <f t="shared" si="21"/>
        <v>22.9</v>
      </c>
      <c r="AN95" s="22">
        <v>21.9</v>
      </c>
      <c r="AO95" s="22">
        <v>22.9</v>
      </c>
      <c r="AP95" s="27">
        <v>22.37</v>
      </c>
      <c r="AQ95" s="25">
        <v>0.9</v>
      </c>
      <c r="AR95" s="22"/>
      <c r="AS95" s="22">
        <f t="shared" si="22"/>
        <v>77.099999999999994</v>
      </c>
      <c r="AT95" s="22">
        <v>78.099999999999994</v>
      </c>
      <c r="AU95" s="22">
        <v>77.099999999999994</v>
      </c>
      <c r="AV95" s="27">
        <v>77.63</v>
      </c>
      <c r="AW95" s="25">
        <v>-0.9</v>
      </c>
      <c r="AX95" s="22"/>
      <c r="AY95" s="22">
        <f t="shared" si="23"/>
        <v>8.1</v>
      </c>
      <c r="AZ95" s="22">
        <v>7.7</v>
      </c>
      <c r="BA95" s="22">
        <v>8.1</v>
      </c>
      <c r="BB95" s="27">
        <v>8.2200000000000006</v>
      </c>
      <c r="BC95" s="22">
        <v>1.6</v>
      </c>
    </row>
    <row r="96" spans="1:55" ht="12.75" x14ac:dyDescent="0.2">
      <c r="A96" s="7">
        <v>9</v>
      </c>
      <c r="B96">
        <v>4</v>
      </c>
      <c r="C96" s="22">
        <f t="shared" si="16"/>
        <v>2083.3000000000002</v>
      </c>
      <c r="D96" s="22">
        <v>2068.8000000000002</v>
      </c>
      <c r="E96" s="22">
        <v>2083.3000000000002</v>
      </c>
      <c r="F96" s="27">
        <v>2082.04</v>
      </c>
      <c r="G96" s="25">
        <v>-37.799999999999997</v>
      </c>
      <c r="H96" s="22"/>
      <c r="I96" s="22">
        <f t="shared" si="17"/>
        <v>191.5</v>
      </c>
      <c r="J96" s="22">
        <v>176.9</v>
      </c>
      <c r="K96" s="22">
        <v>191.5</v>
      </c>
      <c r="L96" s="27">
        <v>194.29</v>
      </c>
      <c r="M96" s="25">
        <v>28.2</v>
      </c>
      <c r="N96" s="22"/>
      <c r="O96" s="22">
        <f t="shared" si="18"/>
        <v>664.8</v>
      </c>
      <c r="P96" s="22">
        <v>694.8</v>
      </c>
      <c r="Q96" s="22">
        <v>664.8</v>
      </c>
      <c r="R96" s="27">
        <v>663.24</v>
      </c>
      <c r="S96" s="25">
        <v>26.8</v>
      </c>
      <c r="T96" s="22"/>
      <c r="U96" s="22"/>
      <c r="V96" s="22">
        <v>2940.6</v>
      </c>
      <c r="W96" s="22">
        <v>2939.6</v>
      </c>
      <c r="X96" s="27">
        <v>2939.57</v>
      </c>
      <c r="Y96" s="25">
        <v>17.2</v>
      </c>
      <c r="Z96" s="22"/>
      <c r="AA96" s="22">
        <f t="shared" si="19"/>
        <v>2274.8000000000002</v>
      </c>
      <c r="AB96" s="22">
        <v>2245.6999999999998</v>
      </c>
      <c r="AC96" s="22">
        <v>2274.8000000000002</v>
      </c>
      <c r="AD96" s="27">
        <v>2276.33</v>
      </c>
      <c r="AE96" s="25">
        <v>-9.6</v>
      </c>
      <c r="AF96" s="22"/>
      <c r="AG96" s="22">
        <f t="shared" si="20"/>
        <v>70.900000000000006</v>
      </c>
      <c r="AH96" s="22">
        <v>70.400000000000006</v>
      </c>
      <c r="AI96" s="22">
        <v>70.900000000000006</v>
      </c>
      <c r="AJ96" s="27">
        <v>70.83</v>
      </c>
      <c r="AK96" s="25">
        <v>-1.7</v>
      </c>
      <c r="AL96" s="22"/>
      <c r="AM96" s="22">
        <f t="shared" si="21"/>
        <v>22.6</v>
      </c>
      <c r="AN96" s="22">
        <v>23.6</v>
      </c>
      <c r="AO96" s="22">
        <v>22.6</v>
      </c>
      <c r="AP96" s="27">
        <v>22.56</v>
      </c>
      <c r="AQ96" s="25">
        <v>0.8</v>
      </c>
      <c r="AR96" s="22"/>
      <c r="AS96" s="22">
        <f t="shared" si="22"/>
        <v>77.400000000000006</v>
      </c>
      <c r="AT96" s="22">
        <v>76.400000000000006</v>
      </c>
      <c r="AU96" s="22">
        <v>77.400000000000006</v>
      </c>
      <c r="AV96" s="27">
        <v>77.44</v>
      </c>
      <c r="AW96" s="25">
        <v>-0.8</v>
      </c>
      <c r="AX96" s="22"/>
      <c r="AY96" s="22">
        <f t="shared" si="23"/>
        <v>8.4</v>
      </c>
      <c r="AZ96" s="22">
        <v>7.9</v>
      </c>
      <c r="BA96" s="22">
        <v>8.4</v>
      </c>
      <c r="BB96" s="27">
        <v>8.5399999999999991</v>
      </c>
      <c r="BC96" s="22">
        <v>1.3</v>
      </c>
    </row>
    <row r="97" spans="1:55" ht="12.75" x14ac:dyDescent="0.2">
      <c r="A97" s="7"/>
      <c r="B97">
        <v>1</v>
      </c>
      <c r="C97" s="22">
        <f t="shared" si="16"/>
        <v>2075.6</v>
      </c>
      <c r="D97" s="22">
        <v>2044.1</v>
      </c>
      <c r="E97" s="22">
        <v>2075.6</v>
      </c>
      <c r="F97" s="27">
        <v>2077.8200000000002</v>
      </c>
      <c r="G97" s="25">
        <v>-16.899999999999999</v>
      </c>
      <c r="H97" s="22"/>
      <c r="I97" s="22">
        <f t="shared" si="17"/>
        <v>196.6</v>
      </c>
      <c r="J97" s="22">
        <v>203.3</v>
      </c>
      <c r="K97" s="22">
        <v>196.6</v>
      </c>
      <c r="L97" s="27">
        <v>198.36</v>
      </c>
      <c r="M97" s="25">
        <v>16.3</v>
      </c>
      <c r="N97" s="22"/>
      <c r="O97" s="22">
        <f t="shared" si="18"/>
        <v>670.8</v>
      </c>
      <c r="P97" s="22">
        <v>695.8</v>
      </c>
      <c r="Q97" s="22">
        <v>670.8</v>
      </c>
      <c r="R97" s="27">
        <v>666.87</v>
      </c>
      <c r="S97" s="25">
        <v>14.5</v>
      </c>
      <c r="T97" s="22"/>
      <c r="U97" s="22"/>
      <c r="V97" s="22">
        <v>2943.2</v>
      </c>
      <c r="W97" s="22">
        <v>2943</v>
      </c>
      <c r="X97" s="27">
        <v>2943.05</v>
      </c>
      <c r="Y97" s="25">
        <v>13.9</v>
      </c>
      <c r="Z97" s="22"/>
      <c r="AA97" s="22">
        <f t="shared" si="19"/>
        <v>2272.1999999999998</v>
      </c>
      <c r="AB97" s="22">
        <v>2247.4</v>
      </c>
      <c r="AC97" s="22">
        <v>2272.1999999999998</v>
      </c>
      <c r="AD97" s="27">
        <v>2276.1799999999998</v>
      </c>
      <c r="AE97" s="25">
        <v>-0.6</v>
      </c>
      <c r="AF97" s="22"/>
      <c r="AG97" s="22">
        <f t="shared" si="20"/>
        <v>70.5</v>
      </c>
      <c r="AH97" s="22">
        <v>69.400000000000006</v>
      </c>
      <c r="AI97" s="22">
        <v>70.5</v>
      </c>
      <c r="AJ97" s="27">
        <v>70.599999999999994</v>
      </c>
      <c r="AK97" s="25">
        <v>-0.9</v>
      </c>
      <c r="AL97" s="22"/>
      <c r="AM97" s="22">
        <f t="shared" si="21"/>
        <v>22.8</v>
      </c>
      <c r="AN97" s="22">
        <v>23.6</v>
      </c>
      <c r="AO97" s="22">
        <v>22.8</v>
      </c>
      <c r="AP97" s="27">
        <v>22.66</v>
      </c>
      <c r="AQ97" s="25">
        <v>0.4</v>
      </c>
      <c r="AR97" s="22"/>
      <c r="AS97" s="22">
        <f t="shared" si="22"/>
        <v>77.2</v>
      </c>
      <c r="AT97" s="22">
        <v>76.400000000000006</v>
      </c>
      <c r="AU97" s="22">
        <v>77.2</v>
      </c>
      <c r="AV97" s="27">
        <v>77.34</v>
      </c>
      <c r="AW97" s="25">
        <v>-0.4</v>
      </c>
      <c r="AX97" s="22"/>
      <c r="AY97" s="22">
        <f t="shared" si="23"/>
        <v>8.6999999999999993</v>
      </c>
      <c r="AZ97" s="22">
        <v>9</v>
      </c>
      <c r="BA97" s="22">
        <v>8.6999999999999993</v>
      </c>
      <c r="BB97" s="27">
        <v>8.7100000000000009</v>
      </c>
      <c r="BC97" s="22">
        <v>0.7</v>
      </c>
    </row>
    <row r="98" spans="1:55" ht="12.75" x14ac:dyDescent="0.2">
      <c r="A98" s="7">
        <v>10</v>
      </c>
      <c r="B98">
        <v>2</v>
      </c>
      <c r="C98" s="22">
        <f t="shared" si="16"/>
        <v>2081.9</v>
      </c>
      <c r="D98" s="22">
        <v>2093.6</v>
      </c>
      <c r="E98" s="22">
        <v>2081.9</v>
      </c>
      <c r="F98" s="27">
        <v>2080.29</v>
      </c>
      <c r="G98" s="25">
        <v>9.9</v>
      </c>
      <c r="H98" s="22"/>
      <c r="I98" s="22">
        <f t="shared" si="17"/>
        <v>198.7</v>
      </c>
      <c r="J98" s="22">
        <v>217.7</v>
      </c>
      <c r="K98" s="22">
        <v>198.7</v>
      </c>
      <c r="L98" s="27">
        <v>197.21</v>
      </c>
      <c r="M98" s="25">
        <v>-4.5999999999999996</v>
      </c>
      <c r="N98" s="22"/>
      <c r="O98" s="22">
        <f t="shared" si="18"/>
        <v>665.4</v>
      </c>
      <c r="P98" s="22">
        <v>634</v>
      </c>
      <c r="Q98" s="22">
        <v>665.4</v>
      </c>
      <c r="R98" s="27">
        <v>668.26</v>
      </c>
      <c r="S98" s="25">
        <v>5.6</v>
      </c>
      <c r="T98" s="22"/>
      <c r="U98" s="22"/>
      <c r="V98" s="22">
        <v>2945.4</v>
      </c>
      <c r="W98" s="22">
        <v>2946</v>
      </c>
      <c r="X98" s="27">
        <v>2945.77</v>
      </c>
      <c r="Y98" s="25">
        <v>10.9</v>
      </c>
      <c r="Z98" s="22"/>
      <c r="AA98" s="22">
        <f t="shared" si="19"/>
        <v>2280.6</v>
      </c>
      <c r="AB98" s="22">
        <v>2311.3000000000002</v>
      </c>
      <c r="AC98" s="22">
        <v>2280.6</v>
      </c>
      <c r="AD98" s="27">
        <v>2277.5</v>
      </c>
      <c r="AE98" s="25">
        <v>5.3</v>
      </c>
      <c r="AF98" s="22"/>
      <c r="AG98" s="22">
        <f t="shared" si="20"/>
        <v>70.7</v>
      </c>
      <c r="AH98" s="22">
        <v>71.099999999999994</v>
      </c>
      <c r="AI98" s="22">
        <v>70.7</v>
      </c>
      <c r="AJ98" s="27">
        <v>70.62</v>
      </c>
      <c r="AK98" s="25">
        <v>0.1</v>
      </c>
      <c r="AL98" s="22"/>
      <c r="AM98" s="22">
        <f t="shared" si="21"/>
        <v>22.6</v>
      </c>
      <c r="AN98" s="22">
        <v>21.5</v>
      </c>
      <c r="AO98" s="22">
        <v>22.6</v>
      </c>
      <c r="AP98" s="27">
        <v>22.69</v>
      </c>
      <c r="AQ98" s="25">
        <v>0.1</v>
      </c>
      <c r="AR98" s="22"/>
      <c r="AS98" s="22">
        <f t="shared" si="22"/>
        <v>77.400000000000006</v>
      </c>
      <c r="AT98" s="22">
        <v>78.5</v>
      </c>
      <c r="AU98" s="22">
        <v>77.400000000000006</v>
      </c>
      <c r="AV98" s="27">
        <v>77.31</v>
      </c>
      <c r="AW98" s="25">
        <v>-0.1</v>
      </c>
      <c r="AX98" s="22"/>
      <c r="AY98" s="22">
        <f t="shared" si="23"/>
        <v>8.6999999999999993</v>
      </c>
      <c r="AZ98" s="22">
        <v>9.4</v>
      </c>
      <c r="BA98" s="22">
        <v>8.6999999999999993</v>
      </c>
      <c r="BB98" s="27">
        <v>8.66</v>
      </c>
      <c r="BC98" s="22">
        <v>-0.2</v>
      </c>
    </row>
    <row r="99" spans="1:55" ht="12.75" x14ac:dyDescent="0.2">
      <c r="A99" s="7">
        <v>10</v>
      </c>
      <c r="B99">
        <v>3</v>
      </c>
      <c r="C99" s="22">
        <f t="shared" si="16"/>
        <v>2090</v>
      </c>
      <c r="D99" s="22">
        <v>2124.9</v>
      </c>
      <c r="E99" s="22">
        <v>2090</v>
      </c>
      <c r="F99" s="27">
        <v>2089.9899999999998</v>
      </c>
      <c r="G99" s="25">
        <v>38.799999999999997</v>
      </c>
      <c r="H99" s="22"/>
      <c r="I99" s="22">
        <f t="shared" si="17"/>
        <v>191.1</v>
      </c>
      <c r="J99" s="22">
        <v>181.6</v>
      </c>
      <c r="K99" s="22">
        <v>191.1</v>
      </c>
      <c r="L99" s="27">
        <v>191.87</v>
      </c>
      <c r="M99" s="25">
        <v>-21.4</v>
      </c>
      <c r="N99" s="22"/>
      <c r="O99" s="22">
        <f t="shared" si="18"/>
        <v>666.6</v>
      </c>
      <c r="P99" s="22">
        <v>640.5</v>
      </c>
      <c r="Q99" s="22">
        <v>666.6</v>
      </c>
      <c r="R99" s="27">
        <v>666.19</v>
      </c>
      <c r="S99" s="25">
        <v>-8.3000000000000007</v>
      </c>
      <c r="T99" s="22"/>
      <c r="U99" s="22"/>
      <c r="V99" s="22">
        <v>2947</v>
      </c>
      <c r="W99" s="22">
        <v>2947.7</v>
      </c>
      <c r="X99" s="27">
        <v>2948.05</v>
      </c>
      <c r="Y99" s="25">
        <v>9.1</v>
      </c>
      <c r="Z99" s="22"/>
      <c r="AA99" s="22">
        <f t="shared" si="19"/>
        <v>2281.1</v>
      </c>
      <c r="AB99" s="22">
        <v>2306.5</v>
      </c>
      <c r="AC99" s="22">
        <v>2281.1</v>
      </c>
      <c r="AD99" s="27">
        <v>2281.86</v>
      </c>
      <c r="AE99" s="25">
        <v>17.399999999999999</v>
      </c>
      <c r="AF99" s="22"/>
      <c r="AG99" s="22">
        <f t="shared" si="20"/>
        <v>70.900000000000006</v>
      </c>
      <c r="AH99" s="22">
        <v>72.099999999999994</v>
      </c>
      <c r="AI99" s="22">
        <v>70.900000000000006</v>
      </c>
      <c r="AJ99" s="27">
        <v>70.89</v>
      </c>
      <c r="AK99" s="25">
        <v>1.1000000000000001</v>
      </c>
      <c r="AL99" s="22"/>
      <c r="AM99" s="22">
        <f t="shared" si="21"/>
        <v>22.6</v>
      </c>
      <c r="AN99" s="22">
        <v>21.7</v>
      </c>
      <c r="AO99" s="22">
        <v>22.6</v>
      </c>
      <c r="AP99" s="27">
        <v>22.6</v>
      </c>
      <c r="AQ99" s="25">
        <v>-0.4</v>
      </c>
      <c r="AR99" s="22"/>
      <c r="AS99" s="22">
        <f t="shared" si="22"/>
        <v>77.400000000000006</v>
      </c>
      <c r="AT99" s="22">
        <v>78.3</v>
      </c>
      <c r="AU99" s="22">
        <v>77.400000000000006</v>
      </c>
      <c r="AV99" s="27">
        <v>77.400000000000006</v>
      </c>
      <c r="AW99" s="25">
        <v>0.4</v>
      </c>
      <c r="AX99" s="22"/>
      <c r="AY99" s="22">
        <f t="shared" si="23"/>
        <v>8.4</v>
      </c>
      <c r="AZ99" s="22">
        <v>7.9</v>
      </c>
      <c r="BA99" s="22">
        <v>8.4</v>
      </c>
      <c r="BB99" s="27">
        <v>8.41</v>
      </c>
      <c r="BC99" s="22">
        <v>-1</v>
      </c>
    </row>
    <row r="100" spans="1:55" ht="12.75" x14ac:dyDescent="0.2">
      <c r="A100" s="7">
        <v>10</v>
      </c>
      <c r="B100">
        <v>4</v>
      </c>
      <c r="C100" s="22">
        <f t="shared" si="16"/>
        <v>2100.1999999999998</v>
      </c>
      <c r="D100" s="22">
        <v>2086.3000000000002</v>
      </c>
      <c r="E100" s="22">
        <v>2100.1999999999998</v>
      </c>
      <c r="F100" s="27">
        <v>2105.23</v>
      </c>
      <c r="G100" s="25">
        <v>61</v>
      </c>
      <c r="H100" s="22"/>
      <c r="I100" s="22">
        <f t="shared" si="17"/>
        <v>186.8</v>
      </c>
      <c r="J100" s="22">
        <v>172.1</v>
      </c>
      <c r="K100" s="22">
        <v>186.8</v>
      </c>
      <c r="L100" s="27">
        <v>186.89</v>
      </c>
      <c r="M100" s="25">
        <v>-19.899999999999999</v>
      </c>
      <c r="N100" s="22"/>
      <c r="O100" s="22">
        <f t="shared" si="18"/>
        <v>663.3</v>
      </c>
      <c r="P100" s="22">
        <v>692.9</v>
      </c>
      <c r="Q100" s="22">
        <v>663.3</v>
      </c>
      <c r="R100" s="27">
        <v>657.97</v>
      </c>
      <c r="S100" s="25">
        <v>-32.9</v>
      </c>
      <c r="T100" s="22"/>
      <c r="U100" s="22"/>
      <c r="V100" s="22">
        <v>2951.3</v>
      </c>
      <c r="W100" s="22">
        <v>2950.2</v>
      </c>
      <c r="X100" s="27">
        <v>2950.09</v>
      </c>
      <c r="Y100" s="25">
        <v>8.1999999999999993</v>
      </c>
      <c r="Z100" s="22"/>
      <c r="AA100" s="22">
        <f t="shared" si="19"/>
        <v>2286.9</v>
      </c>
      <c r="AB100" s="22">
        <v>2258.4</v>
      </c>
      <c r="AC100" s="22">
        <v>2286.9</v>
      </c>
      <c r="AD100" s="27">
        <v>2292.12</v>
      </c>
      <c r="AE100" s="25">
        <v>41</v>
      </c>
      <c r="AF100" s="22"/>
      <c r="AG100" s="22">
        <f t="shared" si="20"/>
        <v>71.2</v>
      </c>
      <c r="AH100" s="22">
        <v>70.7</v>
      </c>
      <c r="AI100" s="22">
        <v>71.2</v>
      </c>
      <c r="AJ100" s="27">
        <v>71.36</v>
      </c>
      <c r="AK100" s="25">
        <v>1.9</v>
      </c>
      <c r="AL100" s="22"/>
      <c r="AM100" s="22">
        <f t="shared" si="21"/>
        <v>22.5</v>
      </c>
      <c r="AN100" s="22">
        <v>23.5</v>
      </c>
      <c r="AO100" s="22">
        <v>22.5</v>
      </c>
      <c r="AP100" s="27">
        <v>22.3</v>
      </c>
      <c r="AQ100" s="25">
        <v>-1.2</v>
      </c>
      <c r="AR100" s="22"/>
      <c r="AS100" s="22">
        <f t="shared" si="22"/>
        <v>77.5</v>
      </c>
      <c r="AT100" s="22">
        <v>76.5</v>
      </c>
      <c r="AU100" s="22">
        <v>77.5</v>
      </c>
      <c r="AV100" s="27">
        <v>77.7</v>
      </c>
      <c r="AW100" s="25">
        <v>1.2</v>
      </c>
      <c r="AX100" s="22"/>
      <c r="AY100" s="22">
        <f t="shared" si="23"/>
        <v>8.1999999999999993</v>
      </c>
      <c r="AZ100" s="22">
        <v>7.6</v>
      </c>
      <c r="BA100" s="22">
        <v>8.1999999999999993</v>
      </c>
      <c r="BB100" s="27">
        <v>8.15</v>
      </c>
      <c r="BC100" s="22">
        <v>-1</v>
      </c>
    </row>
    <row r="101" spans="1:55" ht="12.75" x14ac:dyDescent="0.2">
      <c r="A101" s="7"/>
      <c r="B101">
        <v>1</v>
      </c>
      <c r="C101" s="22">
        <f t="shared" ref="C101:C132" si="24">$B$2*E101+(1-$B$2)*D101</f>
        <v>2125.3000000000002</v>
      </c>
      <c r="D101" s="22">
        <v>2094.3000000000002</v>
      </c>
      <c r="E101" s="22">
        <v>2125.3000000000002</v>
      </c>
      <c r="F101" s="27">
        <v>2121.2199999999998</v>
      </c>
      <c r="G101" s="25">
        <v>64</v>
      </c>
      <c r="H101" s="22"/>
      <c r="I101" s="22">
        <f t="shared" ref="I101:I132" si="25">$B$2*K101+(1-$B$2)*J101</f>
        <v>186.9</v>
      </c>
      <c r="J101" s="22">
        <v>194.3</v>
      </c>
      <c r="K101" s="22">
        <v>186.9</v>
      </c>
      <c r="L101" s="27">
        <v>184.09</v>
      </c>
      <c r="M101" s="25">
        <v>-11.2</v>
      </c>
      <c r="N101" s="22"/>
      <c r="O101" s="22">
        <f t="shared" ref="O101:O132" si="26">$B$2*Q101+(1-$B$2)*P101</f>
        <v>639.70000000000005</v>
      </c>
      <c r="P101" s="22">
        <v>663.7</v>
      </c>
      <c r="Q101" s="22">
        <v>639.70000000000005</v>
      </c>
      <c r="R101" s="27">
        <v>646.70000000000005</v>
      </c>
      <c r="S101" s="25">
        <v>-45.1</v>
      </c>
      <c r="T101" s="22"/>
      <c r="U101" s="22"/>
      <c r="V101" s="22">
        <v>2952.3</v>
      </c>
      <c r="W101" s="22">
        <v>2952</v>
      </c>
      <c r="X101" s="27">
        <v>2952.01</v>
      </c>
      <c r="Y101" s="25">
        <v>7.7</v>
      </c>
      <c r="Z101" s="22"/>
      <c r="AA101" s="22">
        <f t="shared" ref="AA101:AA132" si="27">$B$2*AC101+(1-$B$2)*AB101</f>
        <v>2312.3000000000002</v>
      </c>
      <c r="AB101" s="22">
        <v>2288.6</v>
      </c>
      <c r="AC101" s="22">
        <v>2312.3000000000002</v>
      </c>
      <c r="AD101" s="27">
        <v>2305.31</v>
      </c>
      <c r="AE101" s="25">
        <v>52.8</v>
      </c>
      <c r="AF101" s="22"/>
      <c r="AG101" s="22">
        <f t="shared" ref="AG101:AG132" si="28">$B$2*AI101+(1-$B$2)*AH101</f>
        <v>72</v>
      </c>
      <c r="AH101" s="22">
        <v>70.900000000000006</v>
      </c>
      <c r="AI101" s="22">
        <v>72</v>
      </c>
      <c r="AJ101" s="27">
        <v>71.86</v>
      </c>
      <c r="AK101" s="25">
        <v>2</v>
      </c>
      <c r="AL101" s="22"/>
      <c r="AM101" s="22">
        <f t="shared" ref="AM101:AM132" si="29">$B$2*AO101+(1-$B$2)*AN101</f>
        <v>21.7</v>
      </c>
      <c r="AN101" s="22">
        <v>22.5</v>
      </c>
      <c r="AO101" s="22">
        <v>21.7</v>
      </c>
      <c r="AP101" s="27">
        <v>21.91</v>
      </c>
      <c r="AQ101" s="25">
        <v>-1.6</v>
      </c>
      <c r="AR101" s="22"/>
      <c r="AS101" s="22">
        <f t="shared" ref="AS101:AS132" si="30">$B$2*AU101+(1-$B$2)*AT101</f>
        <v>78.3</v>
      </c>
      <c r="AT101" s="22">
        <v>77.5</v>
      </c>
      <c r="AU101" s="22">
        <v>78.3</v>
      </c>
      <c r="AV101" s="27">
        <v>78.09</v>
      </c>
      <c r="AW101" s="25">
        <v>1.6</v>
      </c>
      <c r="AX101" s="22"/>
      <c r="AY101" s="22">
        <f t="shared" ref="AY101:AY132" si="31">$B$2*BA101+(1-$B$2)*AZ101</f>
        <v>8.1</v>
      </c>
      <c r="AZ101" s="22">
        <v>8.5</v>
      </c>
      <c r="BA101" s="22">
        <v>8.1</v>
      </c>
      <c r="BB101" s="27">
        <v>7.99</v>
      </c>
      <c r="BC101" s="22">
        <v>-0.7</v>
      </c>
    </row>
    <row r="102" spans="1:55" ht="12.75" x14ac:dyDescent="0.2">
      <c r="A102" s="7">
        <v>11</v>
      </c>
      <c r="B102">
        <v>2</v>
      </c>
      <c r="C102" s="22">
        <f t="shared" si="24"/>
        <v>2135</v>
      </c>
      <c r="D102" s="22">
        <v>2147.1</v>
      </c>
      <c r="E102" s="22">
        <v>2135</v>
      </c>
      <c r="F102" s="27">
        <v>2134.1</v>
      </c>
      <c r="G102" s="25">
        <v>51.5</v>
      </c>
      <c r="H102" s="22"/>
      <c r="I102" s="22">
        <f t="shared" si="25"/>
        <v>181.3</v>
      </c>
      <c r="J102" s="22">
        <v>199.9</v>
      </c>
      <c r="K102" s="22">
        <v>181.3</v>
      </c>
      <c r="L102" s="27">
        <v>181.13</v>
      </c>
      <c r="M102" s="25">
        <v>-11.8</v>
      </c>
      <c r="N102" s="22"/>
      <c r="O102" s="22">
        <f t="shared" si="26"/>
        <v>637.20000000000005</v>
      </c>
      <c r="P102" s="22">
        <v>605.79999999999995</v>
      </c>
      <c r="Q102" s="22">
        <v>637.20000000000005</v>
      </c>
      <c r="R102" s="27">
        <v>638.36</v>
      </c>
      <c r="S102" s="25">
        <v>-33.4</v>
      </c>
      <c r="T102" s="22"/>
      <c r="U102" s="22"/>
      <c r="V102" s="22">
        <v>2952.8</v>
      </c>
      <c r="W102" s="22">
        <v>2953.6</v>
      </c>
      <c r="X102" s="27">
        <v>2953.6</v>
      </c>
      <c r="Y102" s="25">
        <v>6.3</v>
      </c>
      <c r="Z102" s="22"/>
      <c r="AA102" s="22">
        <f t="shared" si="27"/>
        <v>2316.4</v>
      </c>
      <c r="AB102" s="22">
        <v>2347.1</v>
      </c>
      <c r="AC102" s="22">
        <v>2316.4</v>
      </c>
      <c r="AD102" s="27">
        <v>2315.2399999999998</v>
      </c>
      <c r="AE102" s="25">
        <v>39.700000000000003</v>
      </c>
      <c r="AF102" s="22"/>
      <c r="AG102" s="22">
        <f t="shared" si="28"/>
        <v>72.3</v>
      </c>
      <c r="AH102" s="22">
        <v>72.7</v>
      </c>
      <c r="AI102" s="22">
        <v>72.3</v>
      </c>
      <c r="AJ102" s="27">
        <v>72.25</v>
      </c>
      <c r="AK102" s="25">
        <v>1.6</v>
      </c>
      <c r="AL102" s="22"/>
      <c r="AM102" s="22">
        <f t="shared" si="29"/>
        <v>21.6</v>
      </c>
      <c r="AN102" s="22">
        <v>20.5</v>
      </c>
      <c r="AO102" s="22">
        <v>21.6</v>
      </c>
      <c r="AP102" s="27">
        <v>21.61</v>
      </c>
      <c r="AQ102" s="25">
        <v>-1.2</v>
      </c>
      <c r="AR102" s="22"/>
      <c r="AS102" s="22">
        <f t="shared" si="30"/>
        <v>78.400000000000006</v>
      </c>
      <c r="AT102" s="22">
        <v>79.5</v>
      </c>
      <c r="AU102" s="22">
        <v>78.400000000000006</v>
      </c>
      <c r="AV102" s="27">
        <v>78.39</v>
      </c>
      <c r="AW102" s="25">
        <v>1.2</v>
      </c>
      <c r="AX102" s="22"/>
      <c r="AY102" s="22">
        <f t="shared" si="31"/>
        <v>7.8</v>
      </c>
      <c r="AZ102" s="22">
        <v>8.5</v>
      </c>
      <c r="BA102" s="22">
        <v>7.8</v>
      </c>
      <c r="BB102" s="27">
        <v>7.82</v>
      </c>
      <c r="BC102" s="22">
        <v>-0.6</v>
      </c>
    </row>
    <row r="103" spans="1:55" ht="12.75" x14ac:dyDescent="0.2">
      <c r="A103" s="7">
        <v>11</v>
      </c>
      <c r="B103">
        <v>3</v>
      </c>
      <c r="C103" s="22">
        <f t="shared" si="24"/>
        <v>2139.6999999999998</v>
      </c>
      <c r="D103" s="22">
        <v>2174.5</v>
      </c>
      <c r="E103" s="22">
        <v>2139.6999999999998</v>
      </c>
      <c r="F103" s="27">
        <v>2143.4299999999998</v>
      </c>
      <c r="G103" s="25">
        <v>37.299999999999997</v>
      </c>
      <c r="H103" s="22"/>
      <c r="I103" s="22">
        <f t="shared" si="25"/>
        <v>174.4</v>
      </c>
      <c r="J103" s="22">
        <v>164.6</v>
      </c>
      <c r="K103" s="22">
        <v>174.4</v>
      </c>
      <c r="L103" s="27">
        <v>176.72</v>
      </c>
      <c r="M103" s="25">
        <v>-17.7</v>
      </c>
      <c r="N103" s="22"/>
      <c r="O103" s="22">
        <f t="shared" si="26"/>
        <v>640.79999999999995</v>
      </c>
      <c r="P103" s="22">
        <v>615.20000000000005</v>
      </c>
      <c r="Q103" s="22">
        <v>640.79999999999995</v>
      </c>
      <c r="R103" s="27">
        <v>634.41999999999996</v>
      </c>
      <c r="S103" s="25">
        <v>-15.8</v>
      </c>
      <c r="T103" s="22"/>
      <c r="U103" s="22"/>
      <c r="V103" s="22">
        <v>2954.3</v>
      </c>
      <c r="W103" s="22">
        <v>2954.9</v>
      </c>
      <c r="X103" s="27">
        <v>2954.57</v>
      </c>
      <c r="Y103" s="25">
        <v>3.9</v>
      </c>
      <c r="Z103" s="22"/>
      <c r="AA103" s="22">
        <f t="shared" si="27"/>
        <v>2314.1</v>
      </c>
      <c r="AB103" s="22">
        <v>2339.1</v>
      </c>
      <c r="AC103" s="22">
        <v>2314.1</v>
      </c>
      <c r="AD103" s="27">
        <v>2320.15</v>
      </c>
      <c r="AE103" s="25">
        <v>19.7</v>
      </c>
      <c r="AF103" s="22"/>
      <c r="AG103" s="22">
        <f t="shared" si="28"/>
        <v>72.400000000000006</v>
      </c>
      <c r="AH103" s="22">
        <v>73.599999999999994</v>
      </c>
      <c r="AI103" s="22">
        <v>72.400000000000006</v>
      </c>
      <c r="AJ103" s="27">
        <v>72.55</v>
      </c>
      <c r="AK103" s="25">
        <v>1.2</v>
      </c>
      <c r="AL103" s="22"/>
      <c r="AM103" s="22">
        <f t="shared" si="29"/>
        <v>21.7</v>
      </c>
      <c r="AN103" s="22">
        <v>20.8</v>
      </c>
      <c r="AO103" s="22">
        <v>21.7</v>
      </c>
      <c r="AP103" s="27">
        <v>21.47</v>
      </c>
      <c r="AQ103" s="25">
        <v>-0.6</v>
      </c>
      <c r="AR103" s="22"/>
      <c r="AS103" s="22">
        <f t="shared" si="30"/>
        <v>78.3</v>
      </c>
      <c r="AT103" s="22">
        <v>79.2</v>
      </c>
      <c r="AU103" s="22">
        <v>78.3</v>
      </c>
      <c r="AV103" s="27">
        <v>78.53</v>
      </c>
      <c r="AW103" s="25">
        <v>0.6</v>
      </c>
      <c r="AX103" s="22"/>
      <c r="AY103" s="22">
        <f t="shared" si="31"/>
        <v>7.5</v>
      </c>
      <c r="AZ103" s="22">
        <v>7</v>
      </c>
      <c r="BA103" s="22">
        <v>7.5</v>
      </c>
      <c r="BB103" s="27">
        <v>7.62</v>
      </c>
      <c r="BC103" s="22">
        <v>-0.8</v>
      </c>
    </row>
    <row r="104" spans="1:55" ht="12.75" x14ac:dyDescent="0.2">
      <c r="A104" s="7">
        <v>11</v>
      </c>
      <c r="B104">
        <v>4</v>
      </c>
      <c r="C104" s="22">
        <f t="shared" si="24"/>
        <v>2154</v>
      </c>
      <c r="D104" s="22">
        <v>2140.1999999999998</v>
      </c>
      <c r="E104" s="22">
        <v>2154</v>
      </c>
      <c r="F104" s="27">
        <v>2150.25</v>
      </c>
      <c r="G104" s="25">
        <v>27.3</v>
      </c>
      <c r="H104" s="22"/>
      <c r="I104" s="22">
        <f t="shared" si="25"/>
        <v>174</v>
      </c>
      <c r="J104" s="22">
        <v>159.1</v>
      </c>
      <c r="K104" s="22">
        <v>174</v>
      </c>
      <c r="L104" s="27">
        <v>172.82</v>
      </c>
      <c r="M104" s="25">
        <v>-15.6</v>
      </c>
      <c r="N104" s="22"/>
      <c r="O104" s="22">
        <f t="shared" si="26"/>
        <v>626.9</v>
      </c>
      <c r="P104" s="22">
        <v>656.8</v>
      </c>
      <c r="Q104" s="22">
        <v>626.9</v>
      </c>
      <c r="R104" s="27">
        <v>631.9</v>
      </c>
      <c r="S104" s="25">
        <v>-10.1</v>
      </c>
      <c r="T104" s="22"/>
      <c r="U104" s="22"/>
      <c r="V104" s="22">
        <v>2956</v>
      </c>
      <c r="W104" s="22">
        <v>2954.9</v>
      </c>
      <c r="X104" s="27">
        <v>2954.96</v>
      </c>
      <c r="Y104" s="25">
        <v>1.6</v>
      </c>
      <c r="Z104" s="22"/>
      <c r="AA104" s="22">
        <f t="shared" si="27"/>
        <v>2328</v>
      </c>
      <c r="AB104" s="22">
        <v>2299.1999999999998</v>
      </c>
      <c r="AC104" s="22">
        <v>2328</v>
      </c>
      <c r="AD104" s="27">
        <v>2323.06</v>
      </c>
      <c r="AE104" s="25">
        <v>11.7</v>
      </c>
      <c r="AF104" s="22"/>
      <c r="AG104" s="22">
        <f t="shared" si="28"/>
        <v>72.900000000000006</v>
      </c>
      <c r="AH104" s="22">
        <v>72.400000000000006</v>
      </c>
      <c r="AI104" s="22">
        <v>72.900000000000006</v>
      </c>
      <c r="AJ104" s="27">
        <v>72.77</v>
      </c>
      <c r="AK104" s="25">
        <v>0.9</v>
      </c>
      <c r="AL104" s="22"/>
      <c r="AM104" s="22">
        <f t="shared" si="29"/>
        <v>21.2</v>
      </c>
      <c r="AN104" s="22">
        <v>22.2</v>
      </c>
      <c r="AO104" s="22">
        <v>21.2</v>
      </c>
      <c r="AP104" s="27">
        <v>21.38</v>
      </c>
      <c r="AQ104" s="25">
        <v>-0.4</v>
      </c>
      <c r="AR104" s="22"/>
      <c r="AS104" s="22">
        <f t="shared" si="30"/>
        <v>78.8</v>
      </c>
      <c r="AT104" s="22">
        <v>77.8</v>
      </c>
      <c r="AU104" s="22">
        <v>78.8</v>
      </c>
      <c r="AV104" s="27">
        <v>78.62</v>
      </c>
      <c r="AW104" s="25">
        <v>0.4</v>
      </c>
      <c r="AX104" s="22"/>
      <c r="AY104" s="22">
        <f t="shared" si="31"/>
        <v>7.5</v>
      </c>
      <c r="AZ104" s="22">
        <v>6.9</v>
      </c>
      <c r="BA104" s="22">
        <v>7.5</v>
      </c>
      <c r="BB104" s="27">
        <v>7.44</v>
      </c>
      <c r="BC104" s="22">
        <v>-0.7</v>
      </c>
    </row>
    <row r="105" spans="1:55" ht="12.75" x14ac:dyDescent="0.2">
      <c r="A105" s="7"/>
      <c r="B105">
        <v>1</v>
      </c>
      <c r="C105" s="22">
        <f t="shared" si="24"/>
        <v>2149.6999999999998</v>
      </c>
      <c r="D105" s="22">
        <v>2118.8000000000002</v>
      </c>
      <c r="E105" s="22">
        <v>2149.6999999999998</v>
      </c>
      <c r="F105" s="27">
        <v>2154.7399999999998</v>
      </c>
      <c r="G105" s="25">
        <v>18</v>
      </c>
      <c r="H105" s="22"/>
      <c r="I105" s="22">
        <f t="shared" si="25"/>
        <v>171.2</v>
      </c>
      <c r="J105" s="22">
        <v>179.4</v>
      </c>
      <c r="K105" s="22">
        <v>171.2</v>
      </c>
      <c r="L105" s="27">
        <v>172.14</v>
      </c>
      <c r="M105" s="25">
        <v>-2.7</v>
      </c>
      <c r="N105" s="22"/>
      <c r="O105" s="22">
        <f t="shared" si="26"/>
        <v>634.20000000000005</v>
      </c>
      <c r="P105" s="22">
        <v>657</v>
      </c>
      <c r="Q105" s="22">
        <v>634.20000000000005</v>
      </c>
      <c r="R105" s="27">
        <v>628.26</v>
      </c>
      <c r="S105" s="25">
        <v>-14.5</v>
      </c>
      <c r="T105" s="22"/>
      <c r="U105" s="22"/>
      <c r="V105" s="22">
        <v>2955.3</v>
      </c>
      <c r="W105" s="22">
        <v>2955.1</v>
      </c>
      <c r="X105" s="27">
        <v>2955.14</v>
      </c>
      <c r="Y105" s="25">
        <v>0.7</v>
      </c>
      <c r="Z105" s="22"/>
      <c r="AA105" s="22">
        <f t="shared" si="27"/>
        <v>2320.9</v>
      </c>
      <c r="AB105" s="22">
        <v>2298.1999999999998</v>
      </c>
      <c r="AC105" s="22">
        <v>2320.9</v>
      </c>
      <c r="AD105" s="27">
        <v>2326.88</v>
      </c>
      <c r="AE105" s="25">
        <v>15.3</v>
      </c>
      <c r="AF105" s="22"/>
      <c r="AG105" s="22">
        <f t="shared" si="28"/>
        <v>72.7</v>
      </c>
      <c r="AH105" s="22">
        <v>71.7</v>
      </c>
      <c r="AI105" s="22">
        <v>72.7</v>
      </c>
      <c r="AJ105" s="27">
        <v>72.91</v>
      </c>
      <c r="AK105" s="25">
        <v>0.6</v>
      </c>
      <c r="AL105" s="22"/>
      <c r="AM105" s="22">
        <f t="shared" si="29"/>
        <v>21.5</v>
      </c>
      <c r="AN105" s="22">
        <v>22.2</v>
      </c>
      <c r="AO105" s="22">
        <v>21.5</v>
      </c>
      <c r="AP105" s="27">
        <v>21.26</v>
      </c>
      <c r="AQ105" s="25">
        <v>-0.5</v>
      </c>
      <c r="AR105" s="22"/>
      <c r="AS105" s="22">
        <f t="shared" si="30"/>
        <v>78.5</v>
      </c>
      <c r="AT105" s="22">
        <v>77.8</v>
      </c>
      <c r="AU105" s="22">
        <v>78.5</v>
      </c>
      <c r="AV105" s="27">
        <v>78.739999999999995</v>
      </c>
      <c r="AW105" s="25">
        <v>0.5</v>
      </c>
      <c r="AX105" s="22"/>
      <c r="AY105" s="22">
        <f t="shared" si="31"/>
        <v>7.4</v>
      </c>
      <c r="AZ105" s="22">
        <v>7.8</v>
      </c>
      <c r="BA105" s="22">
        <v>7.4</v>
      </c>
      <c r="BB105" s="27">
        <v>7.4</v>
      </c>
      <c r="BC105" s="22">
        <v>-0.2</v>
      </c>
    </row>
    <row r="106" spans="1:55" ht="12.75" x14ac:dyDescent="0.2">
      <c r="A106" s="7">
        <v>12</v>
      </c>
      <c r="B106">
        <v>2</v>
      </c>
      <c r="C106" s="22">
        <f t="shared" si="24"/>
        <v>2155.1999999999998</v>
      </c>
      <c r="D106" s="22">
        <v>2166.8000000000002</v>
      </c>
      <c r="E106" s="22">
        <v>2155.1999999999998</v>
      </c>
      <c r="F106" s="27">
        <v>2156.19</v>
      </c>
      <c r="G106" s="25">
        <v>5.8</v>
      </c>
      <c r="H106" s="22"/>
      <c r="I106" s="22">
        <f t="shared" si="25"/>
        <v>177.1</v>
      </c>
      <c r="J106" s="22">
        <v>195.5</v>
      </c>
      <c r="K106" s="22">
        <v>177.1</v>
      </c>
      <c r="L106" s="27">
        <v>175.45</v>
      </c>
      <c r="M106" s="25">
        <v>13.2</v>
      </c>
      <c r="N106" s="22"/>
      <c r="O106" s="22">
        <f t="shared" si="26"/>
        <v>623.20000000000005</v>
      </c>
      <c r="P106" s="22">
        <v>592.29999999999995</v>
      </c>
      <c r="Q106" s="22">
        <v>623.20000000000005</v>
      </c>
      <c r="R106" s="27">
        <v>623.99</v>
      </c>
      <c r="S106" s="25">
        <v>-17.100000000000001</v>
      </c>
      <c r="T106" s="22"/>
      <c r="U106" s="22"/>
      <c r="V106" s="22">
        <v>2954.5</v>
      </c>
      <c r="W106" s="22">
        <v>2955.4</v>
      </c>
      <c r="X106" s="27">
        <v>2955.63</v>
      </c>
      <c r="Y106" s="25">
        <v>2</v>
      </c>
      <c r="Z106" s="22"/>
      <c r="AA106" s="22">
        <f t="shared" si="27"/>
        <v>2332.1999999999998</v>
      </c>
      <c r="AB106" s="22">
        <v>2362.1999999999998</v>
      </c>
      <c r="AC106" s="22">
        <v>2332.1999999999998</v>
      </c>
      <c r="AD106" s="27">
        <v>2331.64</v>
      </c>
      <c r="AE106" s="25">
        <v>19.100000000000001</v>
      </c>
      <c r="AF106" s="22"/>
      <c r="AG106" s="22">
        <f t="shared" si="28"/>
        <v>72.900000000000006</v>
      </c>
      <c r="AH106" s="22">
        <v>73.3</v>
      </c>
      <c r="AI106" s="22">
        <v>72.900000000000006</v>
      </c>
      <c r="AJ106" s="27">
        <v>72.95</v>
      </c>
      <c r="AK106" s="25">
        <v>0.1</v>
      </c>
      <c r="AL106" s="22"/>
      <c r="AM106" s="22">
        <f t="shared" si="29"/>
        <v>21.1</v>
      </c>
      <c r="AN106" s="22">
        <v>20</v>
      </c>
      <c r="AO106" s="22">
        <v>21.1</v>
      </c>
      <c r="AP106" s="27">
        <v>21.11</v>
      </c>
      <c r="AQ106" s="25">
        <v>-0.6</v>
      </c>
      <c r="AR106" s="22"/>
      <c r="AS106" s="22">
        <f t="shared" si="30"/>
        <v>78.900000000000006</v>
      </c>
      <c r="AT106" s="22">
        <v>80</v>
      </c>
      <c r="AU106" s="22">
        <v>78.900000000000006</v>
      </c>
      <c r="AV106" s="27">
        <v>78.89</v>
      </c>
      <c r="AW106" s="25">
        <v>0.6</v>
      </c>
      <c r="AX106" s="22"/>
      <c r="AY106" s="22">
        <f t="shared" si="31"/>
        <v>7.6</v>
      </c>
      <c r="AZ106" s="22">
        <v>8.3000000000000007</v>
      </c>
      <c r="BA106" s="22">
        <v>7.6</v>
      </c>
      <c r="BB106" s="27">
        <v>7.52</v>
      </c>
      <c r="BC106" s="22">
        <v>0.5</v>
      </c>
    </row>
    <row r="107" spans="1:55" ht="12.75" x14ac:dyDescent="0.2">
      <c r="A107" s="7">
        <v>12</v>
      </c>
      <c r="B107">
        <v>3</v>
      </c>
      <c r="C107" s="22">
        <f t="shared" si="24"/>
        <v>2156.6</v>
      </c>
      <c r="D107" s="22">
        <v>2191.6</v>
      </c>
      <c r="E107" s="22">
        <v>2156.6</v>
      </c>
      <c r="F107" s="27">
        <v>2156.65</v>
      </c>
      <c r="G107" s="25">
        <v>1.8</v>
      </c>
      <c r="H107" s="22"/>
      <c r="I107" s="22">
        <f t="shared" si="25"/>
        <v>181.7</v>
      </c>
      <c r="J107" s="22">
        <v>171</v>
      </c>
      <c r="K107" s="22">
        <v>181.7</v>
      </c>
      <c r="L107" s="27">
        <v>180.63</v>
      </c>
      <c r="M107" s="25">
        <v>20.7</v>
      </c>
      <c r="N107" s="22"/>
      <c r="O107" s="22">
        <f t="shared" si="26"/>
        <v>618.5</v>
      </c>
      <c r="P107" s="22">
        <v>593.70000000000005</v>
      </c>
      <c r="Q107" s="22">
        <v>618.5</v>
      </c>
      <c r="R107" s="27">
        <v>619.32000000000005</v>
      </c>
      <c r="S107" s="25">
        <v>-18.7</v>
      </c>
      <c r="T107" s="22"/>
      <c r="U107" s="22"/>
      <c r="V107" s="22">
        <v>2956.3</v>
      </c>
      <c r="W107" s="22">
        <v>2956.8</v>
      </c>
      <c r="X107" s="27">
        <v>2956.59</v>
      </c>
      <c r="Y107" s="25">
        <v>3.9</v>
      </c>
      <c r="Z107" s="22"/>
      <c r="AA107" s="22">
        <f t="shared" si="27"/>
        <v>2338.1999999999998</v>
      </c>
      <c r="AB107" s="22">
        <v>2362.6</v>
      </c>
      <c r="AC107" s="22">
        <v>2338.1999999999998</v>
      </c>
      <c r="AD107" s="27">
        <v>2337.27</v>
      </c>
      <c r="AE107" s="25">
        <v>22.5</v>
      </c>
      <c r="AF107" s="22"/>
      <c r="AG107" s="22">
        <f t="shared" si="28"/>
        <v>72.900000000000006</v>
      </c>
      <c r="AH107" s="22">
        <v>74.099999999999994</v>
      </c>
      <c r="AI107" s="22">
        <v>72.900000000000006</v>
      </c>
      <c r="AJ107" s="27">
        <v>72.94</v>
      </c>
      <c r="AK107" s="25">
        <v>0</v>
      </c>
      <c r="AL107" s="22"/>
      <c r="AM107" s="22">
        <f t="shared" si="29"/>
        <v>20.9</v>
      </c>
      <c r="AN107" s="22">
        <v>20.100000000000001</v>
      </c>
      <c r="AO107" s="22">
        <v>20.9</v>
      </c>
      <c r="AP107" s="27">
        <v>20.95</v>
      </c>
      <c r="AQ107" s="25">
        <v>-0.7</v>
      </c>
      <c r="AR107" s="22"/>
      <c r="AS107" s="22">
        <f t="shared" si="30"/>
        <v>79.099999999999994</v>
      </c>
      <c r="AT107" s="22">
        <v>79.900000000000006</v>
      </c>
      <c r="AU107" s="22">
        <v>79.099999999999994</v>
      </c>
      <c r="AV107" s="27">
        <v>79.05</v>
      </c>
      <c r="AW107" s="25">
        <v>0.7</v>
      </c>
      <c r="AX107" s="22"/>
      <c r="AY107" s="22">
        <f t="shared" si="31"/>
        <v>7.8</v>
      </c>
      <c r="AZ107" s="22">
        <v>7.2</v>
      </c>
      <c r="BA107" s="22">
        <v>7.8</v>
      </c>
      <c r="BB107" s="27">
        <v>7.73</v>
      </c>
      <c r="BC107" s="22">
        <v>0.8</v>
      </c>
    </row>
    <row r="108" spans="1:55" ht="12.75" x14ac:dyDescent="0.2">
      <c r="A108" s="7">
        <v>12</v>
      </c>
      <c r="B108">
        <v>4</v>
      </c>
      <c r="C108" s="22">
        <f t="shared" si="24"/>
        <v>2156.9</v>
      </c>
      <c r="D108" s="22">
        <v>2143.8000000000002</v>
      </c>
      <c r="E108" s="22">
        <v>2156.9</v>
      </c>
      <c r="F108" s="27">
        <v>2159.4699999999998</v>
      </c>
      <c r="G108" s="25">
        <v>11.3</v>
      </c>
      <c r="H108" s="22"/>
      <c r="I108" s="22">
        <f t="shared" si="25"/>
        <v>185</v>
      </c>
      <c r="J108" s="22">
        <v>170.6</v>
      </c>
      <c r="K108" s="22">
        <v>185</v>
      </c>
      <c r="L108" s="27">
        <v>184.01</v>
      </c>
      <c r="M108" s="25">
        <v>13.5</v>
      </c>
      <c r="N108" s="22"/>
      <c r="O108" s="22">
        <f t="shared" si="26"/>
        <v>615.79999999999995</v>
      </c>
      <c r="P108" s="22">
        <v>644.5</v>
      </c>
      <c r="Q108" s="22">
        <v>615.79999999999995</v>
      </c>
      <c r="R108" s="27">
        <v>614.27</v>
      </c>
      <c r="S108" s="25">
        <v>-20.2</v>
      </c>
      <c r="T108" s="22"/>
      <c r="U108" s="22"/>
      <c r="V108" s="22">
        <v>2958.9</v>
      </c>
      <c r="W108" s="22">
        <v>2957.7</v>
      </c>
      <c r="X108" s="27">
        <v>2957.75</v>
      </c>
      <c r="Y108" s="25">
        <v>4.5999999999999996</v>
      </c>
      <c r="Z108" s="22"/>
      <c r="AA108" s="22">
        <f t="shared" si="27"/>
        <v>2341.9</v>
      </c>
      <c r="AB108" s="22">
        <v>2314.3000000000002</v>
      </c>
      <c r="AC108" s="22">
        <v>2341.9</v>
      </c>
      <c r="AD108" s="27">
        <v>2343.48</v>
      </c>
      <c r="AE108" s="25">
        <v>24.8</v>
      </c>
      <c r="AF108" s="22"/>
      <c r="AG108" s="22">
        <f t="shared" si="28"/>
        <v>72.900000000000006</v>
      </c>
      <c r="AH108" s="22">
        <v>72.5</v>
      </c>
      <c r="AI108" s="22">
        <v>72.900000000000006</v>
      </c>
      <c r="AJ108" s="27">
        <v>73.010000000000005</v>
      </c>
      <c r="AK108" s="25">
        <v>0.3</v>
      </c>
      <c r="AL108" s="22"/>
      <c r="AM108" s="22">
        <f t="shared" si="29"/>
        <v>20.8</v>
      </c>
      <c r="AN108" s="22">
        <v>21.8</v>
      </c>
      <c r="AO108" s="22">
        <v>20.8</v>
      </c>
      <c r="AP108" s="27">
        <v>20.77</v>
      </c>
      <c r="AQ108" s="25">
        <v>-0.7</v>
      </c>
      <c r="AR108" s="22"/>
      <c r="AS108" s="22">
        <f t="shared" si="30"/>
        <v>79.2</v>
      </c>
      <c r="AT108" s="22">
        <v>78.2</v>
      </c>
      <c r="AU108" s="22">
        <v>79.2</v>
      </c>
      <c r="AV108" s="27">
        <v>79.23</v>
      </c>
      <c r="AW108" s="25">
        <v>0.7</v>
      </c>
      <c r="AX108" s="22"/>
      <c r="AY108" s="22">
        <f t="shared" si="31"/>
        <v>7.9</v>
      </c>
      <c r="AZ108" s="22">
        <v>7.4</v>
      </c>
      <c r="BA108" s="22">
        <v>7.9</v>
      </c>
      <c r="BB108" s="27">
        <v>7.85</v>
      </c>
      <c r="BC108" s="22">
        <v>0.5</v>
      </c>
    </row>
    <row r="109" spans="1:55" ht="12.75" x14ac:dyDescent="0.2">
      <c r="A109" s="7"/>
      <c r="B109">
        <v>1</v>
      </c>
      <c r="C109" s="22">
        <f t="shared" si="24"/>
        <v>2162</v>
      </c>
      <c r="D109" s="22">
        <v>2130.8000000000002</v>
      </c>
      <c r="E109" s="22">
        <v>2162</v>
      </c>
      <c r="F109" s="27">
        <v>2164.63</v>
      </c>
      <c r="G109" s="25">
        <v>20.6</v>
      </c>
      <c r="H109" s="22"/>
      <c r="I109" s="22">
        <f t="shared" si="25"/>
        <v>186.1</v>
      </c>
      <c r="J109" s="22">
        <v>194.6</v>
      </c>
      <c r="K109" s="22">
        <v>186.1</v>
      </c>
      <c r="L109" s="27">
        <v>184.57</v>
      </c>
      <c r="M109" s="25">
        <v>2.2000000000000002</v>
      </c>
      <c r="N109" s="22"/>
      <c r="O109" s="22">
        <f t="shared" si="26"/>
        <v>610.9</v>
      </c>
      <c r="P109" s="22">
        <v>633.79999999999995</v>
      </c>
      <c r="Q109" s="22">
        <v>610.9</v>
      </c>
      <c r="R109" s="27">
        <v>609.64</v>
      </c>
      <c r="S109" s="25">
        <v>-18.5</v>
      </c>
      <c r="T109" s="22"/>
      <c r="U109" s="22"/>
      <c r="V109" s="22">
        <v>2959.1</v>
      </c>
      <c r="W109" s="22">
        <v>2958.9</v>
      </c>
      <c r="X109" s="27">
        <v>2958.85</v>
      </c>
      <c r="Y109" s="25">
        <v>4.4000000000000004</v>
      </c>
      <c r="Z109" s="22"/>
      <c r="AA109" s="22">
        <f t="shared" si="27"/>
        <v>2348</v>
      </c>
      <c r="AB109" s="22">
        <v>2325.4</v>
      </c>
      <c r="AC109" s="22">
        <v>2348</v>
      </c>
      <c r="AD109" s="27">
        <v>2349.1999999999998</v>
      </c>
      <c r="AE109" s="25">
        <v>22.9</v>
      </c>
      <c r="AF109" s="22"/>
      <c r="AG109" s="22">
        <f t="shared" si="28"/>
        <v>73.099999999999994</v>
      </c>
      <c r="AH109" s="22">
        <v>72</v>
      </c>
      <c r="AI109" s="22">
        <v>73.099999999999994</v>
      </c>
      <c r="AJ109" s="27">
        <v>73.16</v>
      </c>
      <c r="AK109" s="25">
        <v>0.6</v>
      </c>
      <c r="AL109" s="22"/>
      <c r="AM109" s="22">
        <f t="shared" si="29"/>
        <v>20.6</v>
      </c>
      <c r="AN109" s="22">
        <v>21.4</v>
      </c>
      <c r="AO109" s="22">
        <v>20.6</v>
      </c>
      <c r="AP109" s="27">
        <v>20.6</v>
      </c>
      <c r="AQ109" s="25">
        <v>-0.7</v>
      </c>
      <c r="AR109" s="22"/>
      <c r="AS109" s="22">
        <f t="shared" si="30"/>
        <v>79.400000000000006</v>
      </c>
      <c r="AT109" s="22">
        <v>78.599999999999994</v>
      </c>
      <c r="AU109" s="22">
        <v>79.400000000000006</v>
      </c>
      <c r="AV109" s="27">
        <v>79.400000000000006</v>
      </c>
      <c r="AW109" s="25">
        <v>0.7</v>
      </c>
      <c r="AX109" s="22"/>
      <c r="AY109" s="22">
        <f t="shared" si="31"/>
        <v>7.9</v>
      </c>
      <c r="AZ109" s="22">
        <v>8.4</v>
      </c>
      <c r="BA109" s="22">
        <v>7.9</v>
      </c>
      <c r="BB109" s="27">
        <v>7.86</v>
      </c>
      <c r="BC109" s="22">
        <v>0</v>
      </c>
    </row>
    <row r="110" spans="1:55" ht="12.75" x14ac:dyDescent="0.2">
      <c r="A110" s="7">
        <v>13</v>
      </c>
      <c r="B110">
        <v>2</v>
      </c>
      <c r="C110" s="22">
        <f t="shared" si="24"/>
        <v>2176</v>
      </c>
      <c r="D110" s="22">
        <v>2187.1999999999998</v>
      </c>
      <c r="E110" s="22">
        <v>2176</v>
      </c>
      <c r="F110" s="27">
        <v>2171.7600000000002</v>
      </c>
      <c r="G110" s="25">
        <v>28.5</v>
      </c>
      <c r="H110" s="22"/>
      <c r="I110" s="22">
        <f t="shared" si="25"/>
        <v>182.1</v>
      </c>
      <c r="J110" s="22">
        <v>199.9</v>
      </c>
      <c r="K110" s="22">
        <v>182.1</v>
      </c>
      <c r="L110" s="27">
        <v>184.83</v>
      </c>
      <c r="M110" s="25">
        <v>1</v>
      </c>
      <c r="N110" s="22"/>
      <c r="O110" s="22">
        <f t="shared" si="26"/>
        <v>601.70000000000005</v>
      </c>
      <c r="P110" s="22">
        <v>571.79999999999995</v>
      </c>
      <c r="Q110" s="22">
        <v>601.70000000000005</v>
      </c>
      <c r="R110" s="27">
        <v>603.20000000000005</v>
      </c>
      <c r="S110" s="25">
        <v>-25.8</v>
      </c>
      <c r="T110" s="22"/>
      <c r="U110" s="22"/>
      <c r="V110" s="22">
        <v>2958.8</v>
      </c>
      <c r="W110" s="22">
        <v>2959.8</v>
      </c>
      <c r="X110" s="27">
        <v>2959.79</v>
      </c>
      <c r="Y110" s="25">
        <v>3.8</v>
      </c>
      <c r="Z110" s="22"/>
      <c r="AA110" s="22">
        <f t="shared" si="27"/>
        <v>2358.1</v>
      </c>
      <c r="AB110" s="22">
        <v>2387</v>
      </c>
      <c r="AC110" s="22">
        <v>2358.1</v>
      </c>
      <c r="AD110" s="27">
        <v>2356.59</v>
      </c>
      <c r="AE110" s="25">
        <v>29.6</v>
      </c>
      <c r="AF110" s="22"/>
      <c r="AG110" s="22">
        <f t="shared" si="28"/>
        <v>73.5</v>
      </c>
      <c r="AH110" s="22">
        <v>73.900000000000006</v>
      </c>
      <c r="AI110" s="22">
        <v>73.5</v>
      </c>
      <c r="AJ110" s="27">
        <v>73.38</v>
      </c>
      <c r="AK110" s="25">
        <v>0.9</v>
      </c>
      <c r="AL110" s="22"/>
      <c r="AM110" s="22">
        <f t="shared" si="29"/>
        <v>20.3</v>
      </c>
      <c r="AN110" s="22">
        <v>19.3</v>
      </c>
      <c r="AO110" s="22">
        <v>20.3</v>
      </c>
      <c r="AP110" s="27">
        <v>20.38</v>
      </c>
      <c r="AQ110" s="25">
        <v>-0.9</v>
      </c>
      <c r="AR110" s="22"/>
      <c r="AS110" s="22">
        <f t="shared" si="30"/>
        <v>79.7</v>
      </c>
      <c r="AT110" s="22">
        <v>80.7</v>
      </c>
      <c r="AU110" s="22">
        <v>79.7</v>
      </c>
      <c r="AV110" s="27">
        <v>79.62</v>
      </c>
      <c r="AW110" s="25">
        <v>0.9</v>
      </c>
      <c r="AX110" s="22"/>
      <c r="AY110" s="22">
        <f t="shared" si="31"/>
        <v>7.7</v>
      </c>
      <c r="AZ110" s="22">
        <v>8.4</v>
      </c>
      <c r="BA110" s="22">
        <v>7.7</v>
      </c>
      <c r="BB110" s="27">
        <v>7.84</v>
      </c>
      <c r="BC110" s="22">
        <v>-0.1</v>
      </c>
    </row>
    <row r="111" spans="1:55" ht="12.75" x14ac:dyDescent="0.2">
      <c r="A111" s="7">
        <v>13</v>
      </c>
      <c r="B111">
        <v>3</v>
      </c>
      <c r="C111" s="22">
        <f t="shared" si="24"/>
        <v>2172</v>
      </c>
      <c r="D111" s="22">
        <v>2207.6999999999998</v>
      </c>
      <c r="E111" s="22">
        <v>2172</v>
      </c>
      <c r="F111" s="27">
        <v>2178.63</v>
      </c>
      <c r="G111" s="25">
        <v>27.4</v>
      </c>
      <c r="H111" s="22"/>
      <c r="I111" s="22">
        <f t="shared" si="25"/>
        <v>190.2</v>
      </c>
      <c r="J111" s="22">
        <v>178.9</v>
      </c>
      <c r="K111" s="22">
        <v>190.2</v>
      </c>
      <c r="L111" s="27">
        <v>186.02</v>
      </c>
      <c r="M111" s="25">
        <v>4.8</v>
      </c>
      <c r="N111" s="22"/>
      <c r="O111" s="22">
        <f t="shared" si="26"/>
        <v>598.6</v>
      </c>
      <c r="P111" s="22">
        <v>573.79999999999995</v>
      </c>
      <c r="Q111" s="22">
        <v>598.6</v>
      </c>
      <c r="R111" s="27">
        <v>596.05999999999995</v>
      </c>
      <c r="S111" s="25">
        <v>-28.5</v>
      </c>
      <c r="T111" s="22"/>
      <c r="U111" s="22"/>
      <c r="V111" s="22">
        <v>2960.4</v>
      </c>
      <c r="W111" s="22">
        <v>2960.8</v>
      </c>
      <c r="X111" s="27">
        <v>2960.71</v>
      </c>
      <c r="Y111" s="25">
        <v>3.7</v>
      </c>
      <c r="Z111" s="22"/>
      <c r="AA111" s="22">
        <f t="shared" si="27"/>
        <v>2362.1999999999998</v>
      </c>
      <c r="AB111" s="22">
        <v>2386.6</v>
      </c>
      <c r="AC111" s="22">
        <v>2362.1999999999998</v>
      </c>
      <c r="AD111" s="27">
        <v>2364.64</v>
      </c>
      <c r="AE111" s="25">
        <v>32.200000000000003</v>
      </c>
      <c r="AF111" s="22"/>
      <c r="AG111" s="22">
        <f t="shared" si="28"/>
        <v>73.400000000000006</v>
      </c>
      <c r="AH111" s="22">
        <v>74.599999999999994</v>
      </c>
      <c r="AI111" s="22">
        <v>73.400000000000006</v>
      </c>
      <c r="AJ111" s="27">
        <v>73.58</v>
      </c>
      <c r="AK111" s="25">
        <v>0.8</v>
      </c>
      <c r="AL111" s="22"/>
      <c r="AM111" s="22">
        <f t="shared" si="29"/>
        <v>20.2</v>
      </c>
      <c r="AN111" s="22">
        <v>19.399999999999999</v>
      </c>
      <c r="AO111" s="22">
        <v>20.2</v>
      </c>
      <c r="AP111" s="27">
        <v>20.13</v>
      </c>
      <c r="AQ111" s="25">
        <v>-1</v>
      </c>
      <c r="AR111" s="22"/>
      <c r="AS111" s="22">
        <f t="shared" si="30"/>
        <v>79.8</v>
      </c>
      <c r="AT111" s="22">
        <v>80.599999999999994</v>
      </c>
      <c r="AU111" s="22">
        <v>79.8</v>
      </c>
      <c r="AV111" s="27">
        <v>79.87</v>
      </c>
      <c r="AW111" s="25">
        <v>1</v>
      </c>
      <c r="AX111" s="22"/>
      <c r="AY111" s="22">
        <f t="shared" si="31"/>
        <v>8.1</v>
      </c>
      <c r="AZ111" s="22">
        <v>7.5</v>
      </c>
      <c r="BA111" s="22">
        <v>8.1</v>
      </c>
      <c r="BB111" s="27">
        <v>7.87</v>
      </c>
      <c r="BC111" s="22">
        <v>0.1</v>
      </c>
    </row>
    <row r="112" spans="1:55" ht="12.75" x14ac:dyDescent="0.2">
      <c r="A112" s="7">
        <v>13</v>
      </c>
      <c r="B112">
        <v>4</v>
      </c>
      <c r="C112" s="22">
        <f t="shared" si="24"/>
        <v>2191.5</v>
      </c>
      <c r="D112" s="22">
        <v>2178.1</v>
      </c>
      <c r="E112" s="22">
        <v>2191.5</v>
      </c>
      <c r="F112" s="27">
        <v>2183.96</v>
      </c>
      <c r="G112" s="25">
        <v>21.4</v>
      </c>
      <c r="H112" s="22"/>
      <c r="I112" s="22">
        <f t="shared" si="25"/>
        <v>185.3</v>
      </c>
      <c r="J112" s="22">
        <v>171.6</v>
      </c>
      <c r="K112" s="22">
        <v>185.3</v>
      </c>
      <c r="L112" s="27">
        <v>186.65</v>
      </c>
      <c r="M112" s="25">
        <v>2.5</v>
      </c>
      <c r="N112" s="22"/>
      <c r="O112" s="22">
        <f t="shared" si="26"/>
        <v>584.79999999999995</v>
      </c>
      <c r="P112" s="22">
        <v>613.1</v>
      </c>
      <c r="Q112" s="22">
        <v>584.79999999999995</v>
      </c>
      <c r="R112" s="27">
        <v>591.28</v>
      </c>
      <c r="S112" s="25">
        <v>-19.100000000000001</v>
      </c>
      <c r="T112" s="22"/>
      <c r="U112" s="22"/>
      <c r="V112" s="22">
        <v>2962.8</v>
      </c>
      <c r="W112" s="22">
        <v>2961.7</v>
      </c>
      <c r="X112" s="27">
        <v>2961.89</v>
      </c>
      <c r="Y112" s="25">
        <v>4.8</v>
      </c>
      <c r="Z112" s="22"/>
      <c r="AA112" s="22">
        <f t="shared" si="27"/>
        <v>2376.9</v>
      </c>
      <c r="AB112" s="22">
        <v>2349.8000000000002</v>
      </c>
      <c r="AC112" s="22">
        <v>2376.9</v>
      </c>
      <c r="AD112" s="27">
        <v>2370.61</v>
      </c>
      <c r="AE112" s="25">
        <v>23.9</v>
      </c>
      <c r="AF112" s="22"/>
      <c r="AG112" s="22">
        <f t="shared" si="28"/>
        <v>74</v>
      </c>
      <c r="AH112" s="22">
        <v>73.5</v>
      </c>
      <c r="AI112" s="22">
        <v>74</v>
      </c>
      <c r="AJ112" s="27">
        <v>73.739999999999995</v>
      </c>
      <c r="AK112" s="25">
        <v>0.6</v>
      </c>
      <c r="AL112" s="22"/>
      <c r="AM112" s="22">
        <f t="shared" si="29"/>
        <v>19.7</v>
      </c>
      <c r="AN112" s="22">
        <v>20.7</v>
      </c>
      <c r="AO112" s="22">
        <v>19.7</v>
      </c>
      <c r="AP112" s="27">
        <v>19.96</v>
      </c>
      <c r="AQ112" s="25">
        <v>-0.7</v>
      </c>
      <c r="AR112" s="22"/>
      <c r="AS112" s="22">
        <f t="shared" si="30"/>
        <v>80.3</v>
      </c>
      <c r="AT112" s="22">
        <v>79.3</v>
      </c>
      <c r="AU112" s="22">
        <v>80.3</v>
      </c>
      <c r="AV112" s="27">
        <v>80.040000000000006</v>
      </c>
      <c r="AW112" s="25">
        <v>0.7</v>
      </c>
      <c r="AX112" s="22"/>
      <c r="AY112" s="22">
        <f t="shared" si="31"/>
        <v>7.8</v>
      </c>
      <c r="AZ112" s="22">
        <v>7.3</v>
      </c>
      <c r="BA112" s="22">
        <v>7.8</v>
      </c>
      <c r="BB112" s="27">
        <v>7.87</v>
      </c>
      <c r="BC112" s="22">
        <v>0</v>
      </c>
    </row>
    <row r="113" spans="1:58" s="11" customFormat="1" ht="12.75" x14ac:dyDescent="0.2">
      <c r="A113" s="7"/>
      <c r="B113">
        <v>1</v>
      </c>
      <c r="C113" s="22">
        <f t="shared" si="24"/>
        <v>2186.9</v>
      </c>
      <c r="D113" s="22">
        <v>2156.1999999999998</v>
      </c>
      <c r="E113" s="22">
        <v>2186.9</v>
      </c>
      <c r="F113" s="27">
        <v>2190.64</v>
      </c>
      <c r="G113" s="25">
        <v>26.7</v>
      </c>
      <c r="H113" s="22"/>
      <c r="I113" s="22">
        <f t="shared" si="25"/>
        <v>185.3</v>
      </c>
      <c r="J113" s="22">
        <v>193.9</v>
      </c>
      <c r="K113" s="22">
        <v>185.3</v>
      </c>
      <c r="L113" s="27">
        <v>185.39</v>
      </c>
      <c r="M113" s="25">
        <v>-5</v>
      </c>
      <c r="N113" s="22"/>
      <c r="O113" s="22">
        <f t="shared" si="26"/>
        <v>591.5</v>
      </c>
      <c r="P113" s="22">
        <v>613.79999999999995</v>
      </c>
      <c r="Q113" s="22">
        <v>591.5</v>
      </c>
      <c r="R113" s="27">
        <v>587.64</v>
      </c>
      <c r="S113" s="25">
        <v>-14.6</v>
      </c>
      <c r="T113" s="22"/>
      <c r="U113" s="22"/>
      <c r="V113" s="22">
        <v>2963.9</v>
      </c>
      <c r="W113" s="22">
        <v>2963.6</v>
      </c>
      <c r="X113" s="27">
        <v>2963.67</v>
      </c>
      <c r="Y113" s="25">
        <v>7.1</v>
      </c>
      <c r="Z113" s="22"/>
      <c r="AA113" s="22">
        <f t="shared" si="27"/>
        <v>2372.1</v>
      </c>
      <c r="AB113" s="22">
        <v>2350.1</v>
      </c>
      <c r="AC113" s="22">
        <v>2372.1</v>
      </c>
      <c r="AD113" s="27">
        <v>2376.0300000000002</v>
      </c>
      <c r="AE113" s="25">
        <v>21.7</v>
      </c>
      <c r="AF113" s="22"/>
      <c r="AG113" s="22">
        <f t="shared" si="28"/>
        <v>73.8</v>
      </c>
      <c r="AH113" s="22">
        <v>72.7</v>
      </c>
      <c r="AI113" s="22">
        <v>73.8</v>
      </c>
      <c r="AJ113" s="27">
        <v>73.92</v>
      </c>
      <c r="AK113" s="25">
        <v>0.7</v>
      </c>
      <c r="AL113" s="22"/>
      <c r="AM113" s="22">
        <f t="shared" si="29"/>
        <v>20</v>
      </c>
      <c r="AN113" s="22">
        <v>20.7</v>
      </c>
      <c r="AO113" s="22">
        <v>20</v>
      </c>
      <c r="AP113" s="27">
        <v>19.829999999999998</v>
      </c>
      <c r="AQ113" s="25">
        <v>-0.5</v>
      </c>
      <c r="AR113" s="22"/>
      <c r="AS113" s="22">
        <f t="shared" si="30"/>
        <v>80</v>
      </c>
      <c r="AT113" s="22">
        <v>79.3</v>
      </c>
      <c r="AU113" s="22">
        <v>80</v>
      </c>
      <c r="AV113" s="27">
        <v>80.17</v>
      </c>
      <c r="AW113" s="25">
        <v>0.5</v>
      </c>
      <c r="AX113" s="22"/>
      <c r="AY113" s="22">
        <f t="shared" si="31"/>
        <v>7.8</v>
      </c>
      <c r="AZ113" s="22">
        <v>8.3000000000000007</v>
      </c>
      <c r="BA113" s="22">
        <v>7.8</v>
      </c>
      <c r="BB113" s="27">
        <v>7.8</v>
      </c>
      <c r="BC113" s="22">
        <v>-0.3</v>
      </c>
      <c r="BD113" s="6"/>
      <c r="BE113" s="6"/>
      <c r="BF113" s="6"/>
    </row>
    <row r="114" spans="1:58" s="11" customFormat="1" ht="12.75" x14ac:dyDescent="0.2">
      <c r="A114" s="7">
        <v>14</v>
      </c>
      <c r="B114">
        <v>2</v>
      </c>
      <c r="C114" s="22">
        <f t="shared" si="24"/>
        <v>2195</v>
      </c>
      <c r="D114" s="22">
        <v>2205.8000000000002</v>
      </c>
      <c r="E114" s="22">
        <v>2195</v>
      </c>
      <c r="F114" s="27">
        <v>2198.6</v>
      </c>
      <c r="G114" s="25">
        <v>31.9</v>
      </c>
      <c r="H114" s="22"/>
      <c r="I114" s="22">
        <f t="shared" si="25"/>
        <v>182.1</v>
      </c>
      <c r="J114" s="22">
        <v>199.2</v>
      </c>
      <c r="K114" s="22">
        <v>182.1</v>
      </c>
      <c r="L114" s="27">
        <v>183.34</v>
      </c>
      <c r="M114" s="25">
        <v>-8.1999999999999993</v>
      </c>
      <c r="N114" s="22"/>
      <c r="O114" s="22">
        <f t="shared" si="26"/>
        <v>588.9</v>
      </c>
      <c r="P114" s="22">
        <v>560</v>
      </c>
      <c r="Q114" s="22">
        <v>588.9</v>
      </c>
      <c r="R114" s="27">
        <v>584.14</v>
      </c>
      <c r="S114" s="25">
        <v>-14</v>
      </c>
      <c r="T114" s="22"/>
      <c r="U114" s="22"/>
      <c r="V114" s="22">
        <v>2965</v>
      </c>
      <c r="W114" s="22">
        <v>2966</v>
      </c>
      <c r="X114" s="27">
        <v>2966.08</v>
      </c>
      <c r="Y114" s="25">
        <v>9.6</v>
      </c>
      <c r="Z114" s="22"/>
      <c r="AA114" s="22">
        <f t="shared" si="27"/>
        <v>2377.1</v>
      </c>
      <c r="AB114" s="22">
        <v>2405</v>
      </c>
      <c r="AC114" s="22">
        <v>2377.1</v>
      </c>
      <c r="AD114" s="27">
        <v>2381.94</v>
      </c>
      <c r="AE114" s="25">
        <v>23.6</v>
      </c>
      <c r="AF114" s="22"/>
      <c r="AG114" s="22">
        <f t="shared" si="28"/>
        <v>74</v>
      </c>
      <c r="AH114" s="22">
        <v>74.400000000000006</v>
      </c>
      <c r="AI114" s="22">
        <v>74</v>
      </c>
      <c r="AJ114" s="27">
        <v>74.12</v>
      </c>
      <c r="AK114" s="25">
        <v>0.8</v>
      </c>
      <c r="AL114" s="22"/>
      <c r="AM114" s="22">
        <f t="shared" si="29"/>
        <v>19.899999999999999</v>
      </c>
      <c r="AN114" s="22">
        <v>18.899999999999999</v>
      </c>
      <c r="AO114" s="22">
        <v>19.899999999999999</v>
      </c>
      <c r="AP114" s="27">
        <v>19.690000000000001</v>
      </c>
      <c r="AQ114" s="25">
        <v>-0.5</v>
      </c>
      <c r="AR114" s="22"/>
      <c r="AS114" s="22">
        <f t="shared" si="30"/>
        <v>80.099999999999994</v>
      </c>
      <c r="AT114" s="22">
        <v>81.099999999999994</v>
      </c>
      <c r="AU114" s="22">
        <v>80.099999999999994</v>
      </c>
      <c r="AV114" s="27">
        <v>80.31</v>
      </c>
      <c r="AW114" s="25">
        <v>0.5</v>
      </c>
      <c r="AX114" s="22"/>
      <c r="AY114" s="22">
        <f t="shared" si="31"/>
        <v>7.7</v>
      </c>
      <c r="AZ114" s="22">
        <v>8.3000000000000007</v>
      </c>
      <c r="BA114" s="22">
        <v>7.7</v>
      </c>
      <c r="BB114" s="27">
        <v>7.7</v>
      </c>
      <c r="BC114" s="22">
        <v>-0.4</v>
      </c>
      <c r="BD114" s="6"/>
      <c r="BE114" s="6"/>
      <c r="BF114" s="6"/>
    </row>
    <row r="115" spans="1:58" s="11" customFormat="1" ht="12.75" x14ac:dyDescent="0.2">
      <c r="A115" s="7">
        <v>14</v>
      </c>
      <c r="B115">
        <v>3</v>
      </c>
      <c r="C115" s="22">
        <f t="shared" si="24"/>
        <v>2217.1</v>
      </c>
      <c r="D115" s="22">
        <v>2252.5</v>
      </c>
      <c r="E115" s="22">
        <v>2217.1</v>
      </c>
      <c r="F115" s="27">
        <v>2205.56</v>
      </c>
      <c r="G115" s="25">
        <v>27.8</v>
      </c>
      <c r="H115" s="22"/>
      <c r="I115" s="22">
        <f t="shared" si="25"/>
        <v>181.6</v>
      </c>
      <c r="J115" s="22">
        <v>170</v>
      </c>
      <c r="K115" s="22">
        <v>181.6</v>
      </c>
      <c r="L115" s="27">
        <v>182.72</v>
      </c>
      <c r="M115" s="25">
        <v>-2.5</v>
      </c>
      <c r="N115" s="22"/>
      <c r="O115" s="22">
        <f t="shared" si="26"/>
        <v>570.1</v>
      </c>
      <c r="P115" s="22">
        <v>545.70000000000005</v>
      </c>
      <c r="Q115" s="22">
        <v>570.1</v>
      </c>
      <c r="R115" s="27">
        <v>580.29</v>
      </c>
      <c r="S115" s="25">
        <v>-15.4</v>
      </c>
      <c r="T115" s="22"/>
      <c r="U115" s="22"/>
      <c r="V115" s="22">
        <v>2968.2</v>
      </c>
      <c r="W115" s="22">
        <v>2968.7</v>
      </c>
      <c r="X115" s="27">
        <v>2968.57</v>
      </c>
      <c r="Y115" s="25">
        <v>10</v>
      </c>
      <c r="Z115" s="22"/>
      <c r="AA115" s="22">
        <f t="shared" si="27"/>
        <v>2398.6</v>
      </c>
      <c r="AB115" s="22">
        <v>2422.5</v>
      </c>
      <c r="AC115" s="22">
        <v>2398.6</v>
      </c>
      <c r="AD115" s="27">
        <v>2388.2800000000002</v>
      </c>
      <c r="AE115" s="25">
        <v>25.4</v>
      </c>
      <c r="AF115" s="22"/>
      <c r="AG115" s="22">
        <f t="shared" si="28"/>
        <v>74.7</v>
      </c>
      <c r="AH115" s="22">
        <v>75.900000000000006</v>
      </c>
      <c r="AI115" s="22">
        <v>74.7</v>
      </c>
      <c r="AJ115" s="27">
        <v>74.3</v>
      </c>
      <c r="AK115" s="25">
        <v>0.7</v>
      </c>
      <c r="AL115" s="22"/>
      <c r="AM115" s="22">
        <f t="shared" si="29"/>
        <v>19.2</v>
      </c>
      <c r="AN115" s="22">
        <v>18.399999999999999</v>
      </c>
      <c r="AO115" s="22">
        <v>19.2</v>
      </c>
      <c r="AP115" s="27">
        <v>19.55</v>
      </c>
      <c r="AQ115" s="25">
        <v>-0.6</v>
      </c>
      <c r="AR115" s="22"/>
      <c r="AS115" s="22">
        <f t="shared" si="30"/>
        <v>80.8</v>
      </c>
      <c r="AT115" s="22">
        <v>81.599999999999994</v>
      </c>
      <c r="AU115" s="22">
        <v>80.8</v>
      </c>
      <c r="AV115" s="27">
        <v>80.45</v>
      </c>
      <c r="AW115" s="25">
        <v>0.6</v>
      </c>
      <c r="AX115" s="22"/>
      <c r="AY115" s="22">
        <f t="shared" si="31"/>
        <v>7.6</v>
      </c>
      <c r="AZ115" s="22">
        <v>7</v>
      </c>
      <c r="BA115" s="22">
        <v>7.6</v>
      </c>
      <c r="BB115" s="27">
        <v>7.65</v>
      </c>
      <c r="BC115" s="22">
        <v>-0.2</v>
      </c>
      <c r="BD115" s="6"/>
      <c r="BE115" s="6"/>
      <c r="BF115" s="6"/>
    </row>
    <row r="116" spans="1:58" s="11" customFormat="1" ht="12.75" x14ac:dyDescent="0.2">
      <c r="A116" s="7">
        <v>14</v>
      </c>
      <c r="B116">
        <v>4</v>
      </c>
      <c r="C116" s="22">
        <f t="shared" si="24"/>
        <v>2204.5</v>
      </c>
      <c r="D116" s="22">
        <v>2191.1</v>
      </c>
      <c r="E116" s="22">
        <v>2204.5</v>
      </c>
      <c r="F116" s="27">
        <v>2209.85</v>
      </c>
      <c r="G116" s="25">
        <v>17.100000000000001</v>
      </c>
      <c r="H116" s="22"/>
      <c r="I116" s="22">
        <f t="shared" si="25"/>
        <v>180.8</v>
      </c>
      <c r="J116" s="22">
        <v>167.8</v>
      </c>
      <c r="K116" s="22">
        <v>180.8</v>
      </c>
      <c r="L116" s="27">
        <v>183.77</v>
      </c>
      <c r="M116" s="25">
        <v>4.2</v>
      </c>
      <c r="N116" s="22"/>
      <c r="O116" s="22">
        <f t="shared" si="26"/>
        <v>585.9</v>
      </c>
      <c r="P116" s="22">
        <v>613.4</v>
      </c>
      <c r="Q116" s="22">
        <v>585.9</v>
      </c>
      <c r="R116" s="27">
        <v>577.1</v>
      </c>
      <c r="S116" s="25">
        <v>-12.8</v>
      </c>
      <c r="T116" s="22"/>
      <c r="U116" s="22"/>
      <c r="V116" s="22">
        <v>2972.3</v>
      </c>
      <c r="W116" s="22">
        <v>2971.1</v>
      </c>
      <c r="X116" s="27">
        <v>2970.72</v>
      </c>
      <c r="Y116" s="25">
        <v>8.6</v>
      </c>
      <c r="Z116" s="22"/>
      <c r="AA116" s="22">
        <f t="shared" si="27"/>
        <v>2385.1999999999998</v>
      </c>
      <c r="AB116" s="22">
        <v>2358.9</v>
      </c>
      <c r="AC116" s="22">
        <v>2385.1999999999998</v>
      </c>
      <c r="AD116" s="27">
        <v>2393.62</v>
      </c>
      <c r="AE116" s="25">
        <v>21.4</v>
      </c>
      <c r="AF116" s="22"/>
      <c r="AG116" s="22">
        <f t="shared" si="28"/>
        <v>74.2</v>
      </c>
      <c r="AH116" s="22">
        <v>73.7</v>
      </c>
      <c r="AI116" s="22">
        <v>74.2</v>
      </c>
      <c r="AJ116" s="27">
        <v>74.39</v>
      </c>
      <c r="AK116" s="25">
        <v>0.4</v>
      </c>
      <c r="AL116" s="22"/>
      <c r="AM116" s="22">
        <f t="shared" si="29"/>
        <v>19.7</v>
      </c>
      <c r="AN116" s="22">
        <v>20.6</v>
      </c>
      <c r="AO116" s="22">
        <v>19.7</v>
      </c>
      <c r="AP116" s="27">
        <v>19.43</v>
      </c>
      <c r="AQ116" s="25">
        <v>-0.5</v>
      </c>
      <c r="AR116" s="22"/>
      <c r="AS116" s="22">
        <f t="shared" si="30"/>
        <v>80.3</v>
      </c>
      <c r="AT116" s="22">
        <v>79.400000000000006</v>
      </c>
      <c r="AU116" s="22">
        <v>80.3</v>
      </c>
      <c r="AV116" s="27">
        <v>80.569999999999993</v>
      </c>
      <c r="AW116" s="25">
        <v>0.5</v>
      </c>
      <c r="AX116" s="22"/>
      <c r="AY116" s="22">
        <f t="shared" si="31"/>
        <v>7.6</v>
      </c>
      <c r="AZ116" s="22">
        <v>7.1</v>
      </c>
      <c r="BA116" s="22">
        <v>7.6</v>
      </c>
      <c r="BB116" s="27">
        <v>7.68</v>
      </c>
      <c r="BC116" s="22">
        <v>0.1</v>
      </c>
      <c r="BD116" s="6"/>
      <c r="BE116" s="6"/>
      <c r="BF116" s="6"/>
    </row>
    <row r="117" spans="1:58" s="11" customFormat="1" ht="12.75" x14ac:dyDescent="0.2">
      <c r="A117" s="7"/>
      <c r="B117">
        <v>1</v>
      </c>
      <c r="C117" s="22">
        <f t="shared" si="24"/>
        <v>2214</v>
      </c>
      <c r="D117" s="22">
        <v>2183.6</v>
      </c>
      <c r="E117" s="22">
        <v>2214</v>
      </c>
      <c r="F117" s="27">
        <v>2215</v>
      </c>
      <c r="G117" s="25">
        <v>20.6</v>
      </c>
      <c r="H117" s="22"/>
      <c r="I117" s="22">
        <f t="shared" si="25"/>
        <v>185.5</v>
      </c>
      <c r="J117" s="22">
        <v>193.6</v>
      </c>
      <c r="K117" s="22">
        <v>185.5</v>
      </c>
      <c r="L117" s="27">
        <v>182.96</v>
      </c>
      <c r="M117" s="25">
        <v>-3.2</v>
      </c>
      <c r="N117" s="22"/>
      <c r="O117" s="22">
        <f t="shared" si="26"/>
        <v>572.79999999999995</v>
      </c>
      <c r="P117" s="22">
        <v>595.6</v>
      </c>
      <c r="Q117" s="22">
        <v>572.79999999999995</v>
      </c>
      <c r="R117" s="27">
        <v>574.86</v>
      </c>
      <c r="S117" s="25">
        <v>-8.9</v>
      </c>
      <c r="T117" s="22"/>
      <c r="U117" s="22"/>
      <c r="V117" s="22">
        <v>2972.8</v>
      </c>
      <c r="W117" s="22">
        <v>2972.3</v>
      </c>
      <c r="X117" s="27">
        <v>2972.83</v>
      </c>
      <c r="Y117" s="25">
        <v>8.4</v>
      </c>
      <c r="Z117" s="22"/>
      <c r="AA117" s="22">
        <f t="shared" si="27"/>
        <v>2399.6</v>
      </c>
      <c r="AB117" s="22">
        <v>2377.1999999999998</v>
      </c>
      <c r="AC117" s="22">
        <v>2399.6</v>
      </c>
      <c r="AD117" s="27">
        <v>2397.96</v>
      </c>
      <c r="AE117" s="25">
        <v>17.399999999999999</v>
      </c>
      <c r="AF117" s="22"/>
      <c r="AG117" s="22">
        <f t="shared" si="28"/>
        <v>74.5</v>
      </c>
      <c r="AH117" s="22">
        <v>73.5</v>
      </c>
      <c r="AI117" s="22">
        <v>74.5</v>
      </c>
      <c r="AJ117" s="27">
        <v>74.510000000000005</v>
      </c>
      <c r="AK117" s="25">
        <v>0.5</v>
      </c>
      <c r="AL117" s="22"/>
      <c r="AM117" s="22">
        <f t="shared" si="29"/>
        <v>19.3</v>
      </c>
      <c r="AN117" s="22">
        <v>20</v>
      </c>
      <c r="AO117" s="22">
        <v>19.3</v>
      </c>
      <c r="AP117" s="27">
        <v>19.34</v>
      </c>
      <c r="AQ117" s="25">
        <v>-0.4</v>
      </c>
      <c r="AR117" s="22"/>
      <c r="AS117" s="22">
        <f t="shared" si="30"/>
        <v>80.7</v>
      </c>
      <c r="AT117" s="22">
        <v>80</v>
      </c>
      <c r="AU117" s="22">
        <v>80.7</v>
      </c>
      <c r="AV117" s="27">
        <v>80.66</v>
      </c>
      <c r="AW117" s="25">
        <v>0.4</v>
      </c>
      <c r="AX117" s="22"/>
      <c r="AY117" s="22">
        <f t="shared" si="31"/>
        <v>7.7</v>
      </c>
      <c r="AZ117" s="22">
        <v>8.1</v>
      </c>
      <c r="BA117" s="22">
        <v>7.7</v>
      </c>
      <c r="BB117" s="27">
        <v>7.63</v>
      </c>
      <c r="BC117" s="22">
        <v>-0.2</v>
      </c>
      <c r="BD117" s="6"/>
      <c r="BE117" s="6"/>
      <c r="BF117" s="6"/>
    </row>
    <row r="118" spans="1:58" s="11" customFormat="1" ht="12.75" x14ac:dyDescent="0.2">
      <c r="A118" s="7">
        <v>15</v>
      </c>
      <c r="B118">
        <v>2</v>
      </c>
      <c r="C118" s="22">
        <f t="shared" si="24"/>
        <v>2221.8000000000002</v>
      </c>
      <c r="D118" s="22">
        <v>2232.9</v>
      </c>
      <c r="E118" s="22">
        <v>2221.8000000000002</v>
      </c>
      <c r="F118" s="27">
        <v>2226.6999999999998</v>
      </c>
      <c r="G118" s="25">
        <v>46.8</v>
      </c>
      <c r="H118" s="22"/>
      <c r="I118" s="22">
        <f t="shared" si="25"/>
        <v>182.8</v>
      </c>
      <c r="J118" s="22">
        <v>199.2</v>
      </c>
      <c r="K118" s="22">
        <v>182.8</v>
      </c>
      <c r="L118" s="27">
        <v>177.94</v>
      </c>
      <c r="M118" s="25">
        <v>-20.100000000000001</v>
      </c>
      <c r="N118" s="22"/>
      <c r="O118" s="22">
        <f t="shared" si="26"/>
        <v>570.70000000000005</v>
      </c>
      <c r="P118" s="22">
        <v>542.20000000000005</v>
      </c>
      <c r="Q118" s="22">
        <v>570.70000000000005</v>
      </c>
      <c r="R118" s="27">
        <v>570.73</v>
      </c>
      <c r="S118" s="25">
        <v>-16.5</v>
      </c>
      <c r="T118" s="22"/>
      <c r="U118" s="22"/>
      <c r="V118" s="22">
        <v>2974.4</v>
      </c>
      <c r="W118" s="22">
        <v>2975.4</v>
      </c>
      <c r="X118" s="27">
        <v>2975.36</v>
      </c>
      <c r="Y118" s="25">
        <v>10.1</v>
      </c>
      <c r="Z118" s="22"/>
      <c r="AA118" s="22">
        <f t="shared" si="27"/>
        <v>2404.6999999999998</v>
      </c>
      <c r="AB118" s="22">
        <v>2432.1999999999998</v>
      </c>
      <c r="AC118" s="22">
        <v>2404.6999999999998</v>
      </c>
      <c r="AD118" s="27">
        <v>2404.64</v>
      </c>
      <c r="AE118" s="25">
        <v>26.7</v>
      </c>
      <c r="AF118" s="22"/>
      <c r="AG118" s="22">
        <f t="shared" si="28"/>
        <v>74.7</v>
      </c>
      <c r="AH118" s="22">
        <v>75.099999999999994</v>
      </c>
      <c r="AI118" s="22">
        <v>74.7</v>
      </c>
      <c r="AJ118" s="27">
        <v>74.84</v>
      </c>
      <c r="AK118" s="25">
        <v>1.3</v>
      </c>
      <c r="AL118" s="22"/>
      <c r="AM118" s="22">
        <f t="shared" si="29"/>
        <v>19.2</v>
      </c>
      <c r="AN118" s="22">
        <v>18.2</v>
      </c>
      <c r="AO118" s="22">
        <v>19.2</v>
      </c>
      <c r="AP118" s="27">
        <v>19.18</v>
      </c>
      <c r="AQ118" s="25">
        <v>-0.6</v>
      </c>
      <c r="AR118" s="22"/>
      <c r="AS118" s="22">
        <f t="shared" si="30"/>
        <v>80.8</v>
      </c>
      <c r="AT118" s="22">
        <v>81.8</v>
      </c>
      <c r="AU118" s="22">
        <v>80.8</v>
      </c>
      <c r="AV118" s="27">
        <v>80.819999999999993</v>
      </c>
      <c r="AW118" s="25">
        <v>0.6</v>
      </c>
      <c r="AX118" s="22"/>
      <c r="AY118" s="22">
        <f t="shared" si="31"/>
        <v>7.6</v>
      </c>
      <c r="AZ118" s="22">
        <v>8.1999999999999993</v>
      </c>
      <c r="BA118" s="22">
        <v>7.6</v>
      </c>
      <c r="BB118" s="27">
        <v>7.4</v>
      </c>
      <c r="BC118" s="22">
        <v>-0.9</v>
      </c>
      <c r="BD118" s="6"/>
      <c r="BE118" s="6"/>
      <c r="BF118" s="6"/>
    </row>
    <row r="119" spans="1:58" s="11" customFormat="1" ht="12.75" x14ac:dyDescent="0.2">
      <c r="A119" s="7">
        <v>15</v>
      </c>
      <c r="B119">
        <v>3</v>
      </c>
      <c r="C119" s="22">
        <f t="shared" si="24"/>
        <v>2246</v>
      </c>
      <c r="D119" s="22">
        <v>2280.6999999999998</v>
      </c>
      <c r="E119" s="22">
        <v>2246</v>
      </c>
      <c r="F119" s="27">
        <v>2242.35</v>
      </c>
      <c r="G119" s="25">
        <v>62.6</v>
      </c>
      <c r="H119" s="22"/>
      <c r="I119" s="22">
        <f t="shared" si="25"/>
        <v>163.80000000000001</v>
      </c>
      <c r="J119" s="22">
        <v>152.9</v>
      </c>
      <c r="K119" s="22">
        <v>163.80000000000001</v>
      </c>
      <c r="L119" s="27">
        <v>170.6</v>
      </c>
      <c r="M119" s="25">
        <v>-29.4</v>
      </c>
      <c r="N119" s="22"/>
      <c r="O119" s="22">
        <f t="shared" si="26"/>
        <v>568.70000000000005</v>
      </c>
      <c r="P119" s="22">
        <v>544.4</v>
      </c>
      <c r="Q119" s="22">
        <v>568.70000000000005</v>
      </c>
      <c r="R119" s="27">
        <v>565.41</v>
      </c>
      <c r="S119" s="25">
        <v>-21.3</v>
      </c>
      <c r="T119" s="22"/>
      <c r="U119" s="22"/>
      <c r="V119" s="22">
        <v>2977.9</v>
      </c>
      <c r="W119" s="22">
        <v>2978.5</v>
      </c>
      <c r="X119" s="27">
        <v>2978.36</v>
      </c>
      <c r="Y119" s="25">
        <v>12</v>
      </c>
      <c r="Z119" s="22"/>
      <c r="AA119" s="22">
        <f t="shared" si="27"/>
        <v>2409.8000000000002</v>
      </c>
      <c r="AB119" s="22">
        <v>2433.5</v>
      </c>
      <c r="AC119" s="22">
        <v>2409.8000000000002</v>
      </c>
      <c r="AD119" s="27">
        <v>2412.9499999999998</v>
      </c>
      <c r="AE119" s="25">
        <v>33.299999999999997</v>
      </c>
      <c r="AF119" s="22"/>
      <c r="AG119" s="22">
        <f t="shared" si="28"/>
        <v>75.400000000000006</v>
      </c>
      <c r="AH119" s="22">
        <v>76.599999999999994</v>
      </c>
      <c r="AI119" s="22">
        <v>75.400000000000006</v>
      </c>
      <c r="AJ119" s="27">
        <v>75.290000000000006</v>
      </c>
      <c r="AK119" s="25">
        <v>1.8</v>
      </c>
      <c r="AL119" s="22"/>
      <c r="AM119" s="22">
        <f t="shared" si="29"/>
        <v>19.100000000000001</v>
      </c>
      <c r="AN119" s="22">
        <v>18.3</v>
      </c>
      <c r="AO119" s="22">
        <v>19.100000000000001</v>
      </c>
      <c r="AP119" s="27">
        <v>18.98</v>
      </c>
      <c r="AQ119" s="25">
        <v>-0.8</v>
      </c>
      <c r="AR119" s="22"/>
      <c r="AS119" s="22">
        <f t="shared" si="30"/>
        <v>80.900000000000006</v>
      </c>
      <c r="AT119" s="22">
        <v>81.7</v>
      </c>
      <c r="AU119" s="22">
        <v>80.900000000000006</v>
      </c>
      <c r="AV119" s="27">
        <v>81.02</v>
      </c>
      <c r="AW119" s="25">
        <v>0.8</v>
      </c>
      <c r="AX119" s="22"/>
      <c r="AY119" s="22">
        <f t="shared" si="31"/>
        <v>6.8</v>
      </c>
      <c r="AZ119" s="22">
        <v>6.3</v>
      </c>
      <c r="BA119" s="22">
        <v>6.8</v>
      </c>
      <c r="BB119" s="27">
        <v>7.07</v>
      </c>
      <c r="BC119" s="22">
        <v>-1.3</v>
      </c>
      <c r="BD119" s="6"/>
      <c r="BE119" s="6"/>
      <c r="BF119" s="6"/>
    </row>
    <row r="120" spans="1:58" s="11" customFormat="1" ht="12.75" x14ac:dyDescent="0.2">
      <c r="A120" s="7">
        <v>15</v>
      </c>
      <c r="B120">
        <v>4</v>
      </c>
      <c r="C120" s="22">
        <f t="shared" si="24"/>
        <v>2256.1</v>
      </c>
      <c r="D120" s="22">
        <v>2242.6</v>
      </c>
      <c r="E120" s="22">
        <v>2256.1</v>
      </c>
      <c r="F120" s="27">
        <v>2255.75</v>
      </c>
      <c r="G120" s="25">
        <v>53.6</v>
      </c>
      <c r="H120" s="22"/>
      <c r="I120" s="22">
        <f t="shared" si="25"/>
        <v>168.4</v>
      </c>
      <c r="J120" s="22">
        <v>155.9</v>
      </c>
      <c r="K120" s="22">
        <v>168.4</v>
      </c>
      <c r="L120" s="27">
        <v>164.54</v>
      </c>
      <c r="M120" s="25">
        <v>-24.2</v>
      </c>
      <c r="N120" s="22"/>
      <c r="O120" s="22">
        <f t="shared" si="26"/>
        <v>557.1</v>
      </c>
      <c r="P120" s="22">
        <v>584.29999999999995</v>
      </c>
      <c r="Q120" s="22">
        <v>557.1</v>
      </c>
      <c r="R120" s="27">
        <v>561.19000000000005</v>
      </c>
      <c r="S120" s="25">
        <v>-16.899999999999999</v>
      </c>
      <c r="T120" s="22"/>
      <c r="U120" s="22"/>
      <c r="V120" s="22">
        <v>2982.7</v>
      </c>
      <c r="W120" s="22">
        <v>2981.6</v>
      </c>
      <c r="X120" s="27">
        <v>2981.48</v>
      </c>
      <c r="Y120" s="25">
        <v>12.5</v>
      </c>
      <c r="Z120" s="22"/>
      <c r="AA120" s="22">
        <f t="shared" si="27"/>
        <v>2424.5</v>
      </c>
      <c r="AB120" s="22">
        <v>2398.5</v>
      </c>
      <c r="AC120" s="22">
        <v>2424.5</v>
      </c>
      <c r="AD120" s="27">
        <v>2420.29</v>
      </c>
      <c r="AE120" s="25">
        <v>29.3</v>
      </c>
      <c r="AF120" s="22"/>
      <c r="AG120" s="22">
        <f t="shared" si="28"/>
        <v>75.7</v>
      </c>
      <c r="AH120" s="22">
        <v>75.2</v>
      </c>
      <c r="AI120" s="22">
        <v>75.7</v>
      </c>
      <c r="AJ120" s="27">
        <v>75.66</v>
      </c>
      <c r="AK120" s="25">
        <v>1.5</v>
      </c>
      <c r="AL120" s="22"/>
      <c r="AM120" s="22">
        <f t="shared" si="29"/>
        <v>18.7</v>
      </c>
      <c r="AN120" s="22">
        <v>19.600000000000001</v>
      </c>
      <c r="AO120" s="22">
        <v>18.7</v>
      </c>
      <c r="AP120" s="27">
        <v>18.82</v>
      </c>
      <c r="AQ120" s="25">
        <v>-0.6</v>
      </c>
      <c r="AR120" s="22"/>
      <c r="AS120" s="22">
        <f t="shared" si="30"/>
        <v>81.3</v>
      </c>
      <c r="AT120" s="22">
        <v>80.400000000000006</v>
      </c>
      <c r="AU120" s="22">
        <v>81.3</v>
      </c>
      <c r="AV120" s="27">
        <v>81.180000000000007</v>
      </c>
      <c r="AW120" s="25">
        <v>0.6</v>
      </c>
      <c r="AX120" s="22"/>
      <c r="AY120" s="22">
        <f t="shared" si="31"/>
        <v>6.9</v>
      </c>
      <c r="AZ120" s="22">
        <v>6.5</v>
      </c>
      <c r="BA120" s="22">
        <v>6.9</v>
      </c>
      <c r="BB120" s="27">
        <v>6.8</v>
      </c>
      <c r="BC120" s="22">
        <v>-1.1000000000000001</v>
      </c>
      <c r="BD120" s="6"/>
      <c r="BE120" s="6"/>
      <c r="BF120" s="6"/>
    </row>
    <row r="121" spans="1:58" ht="12.75" x14ac:dyDescent="0.2">
      <c r="A121" s="7"/>
      <c r="B121">
        <v>1</v>
      </c>
      <c r="C121" s="22">
        <f t="shared" si="24"/>
        <v>2263.5</v>
      </c>
      <c r="D121" s="22">
        <v>2233.9</v>
      </c>
      <c r="E121" s="22">
        <v>2263.5</v>
      </c>
      <c r="F121" s="27">
        <v>2264.35</v>
      </c>
      <c r="G121" s="25">
        <v>34.4</v>
      </c>
      <c r="H121" s="22"/>
      <c r="I121" s="22">
        <f t="shared" si="25"/>
        <v>160</v>
      </c>
      <c r="J121" s="22">
        <v>168</v>
      </c>
      <c r="K121" s="22">
        <v>160</v>
      </c>
      <c r="L121" s="27">
        <v>160.99</v>
      </c>
      <c r="M121" s="25">
        <v>-14.2</v>
      </c>
      <c r="N121" s="22"/>
      <c r="O121" s="22">
        <f t="shared" si="26"/>
        <v>561.6</v>
      </c>
      <c r="P121" s="22">
        <v>583.70000000000005</v>
      </c>
      <c r="Q121" s="22">
        <v>561.6</v>
      </c>
      <c r="R121" s="27">
        <v>559.75</v>
      </c>
      <c r="S121" s="25">
        <v>-5.8</v>
      </c>
      <c r="T121" s="22"/>
      <c r="U121" s="22"/>
      <c r="V121" s="22">
        <v>2985.6</v>
      </c>
      <c r="W121" s="22">
        <v>2985.1</v>
      </c>
      <c r="X121" s="27">
        <v>2985.1</v>
      </c>
      <c r="Y121" s="25">
        <v>14.5</v>
      </c>
      <c r="Z121" s="22"/>
      <c r="AA121" s="22">
        <f t="shared" si="27"/>
        <v>2423.5</v>
      </c>
      <c r="AB121" s="22">
        <v>2401.9</v>
      </c>
      <c r="AC121" s="22">
        <v>2423.5</v>
      </c>
      <c r="AD121" s="27">
        <v>2425.34</v>
      </c>
      <c r="AE121" s="25">
        <v>20.2</v>
      </c>
      <c r="AF121" s="22"/>
      <c r="AG121" s="22">
        <f t="shared" si="28"/>
        <v>75.8</v>
      </c>
      <c r="AH121" s="22">
        <v>74.8</v>
      </c>
      <c r="AI121" s="22">
        <v>75.8</v>
      </c>
      <c r="AJ121" s="27">
        <v>75.86</v>
      </c>
      <c r="AK121" s="25">
        <v>0.8</v>
      </c>
      <c r="AL121" s="22"/>
      <c r="AM121" s="22">
        <f t="shared" si="29"/>
        <v>18.8</v>
      </c>
      <c r="AN121" s="22">
        <v>19.600000000000001</v>
      </c>
      <c r="AO121" s="22">
        <v>18.8</v>
      </c>
      <c r="AP121" s="27">
        <v>18.75</v>
      </c>
      <c r="AQ121" s="25">
        <v>-0.3</v>
      </c>
      <c r="AR121" s="22"/>
      <c r="AS121" s="22">
        <f t="shared" si="30"/>
        <v>81.2</v>
      </c>
      <c r="AT121" s="22">
        <v>80.400000000000006</v>
      </c>
      <c r="AU121" s="22">
        <v>81.2</v>
      </c>
      <c r="AV121" s="27">
        <v>81.25</v>
      </c>
      <c r="AW121" s="25">
        <v>0.3</v>
      </c>
      <c r="AX121" s="22"/>
      <c r="AY121" s="22">
        <f t="shared" si="31"/>
        <v>6.6</v>
      </c>
      <c r="AZ121" s="22">
        <v>7</v>
      </c>
      <c r="BA121" s="22">
        <v>6.6</v>
      </c>
      <c r="BB121" s="27">
        <v>6.64</v>
      </c>
      <c r="BC121" s="22">
        <v>-0.6</v>
      </c>
    </row>
    <row r="122" spans="1:58" ht="12.75" x14ac:dyDescent="0.2">
      <c r="A122" s="7">
        <v>16</v>
      </c>
      <c r="B122">
        <v>2</v>
      </c>
      <c r="C122" s="22">
        <f t="shared" si="24"/>
        <v>2273.1</v>
      </c>
      <c r="D122" s="22">
        <v>2284.6999999999998</v>
      </c>
      <c r="E122" s="22">
        <v>2273.1</v>
      </c>
      <c r="F122" s="27">
        <v>2268.54</v>
      </c>
      <c r="G122" s="25">
        <v>16.8</v>
      </c>
      <c r="H122" s="22"/>
      <c r="I122" s="22">
        <f t="shared" si="25"/>
        <v>157.30000000000001</v>
      </c>
      <c r="J122" s="22">
        <v>172.7</v>
      </c>
      <c r="K122" s="22">
        <v>157.30000000000001</v>
      </c>
      <c r="L122" s="27">
        <v>159.13</v>
      </c>
      <c r="M122" s="25">
        <v>-7.5</v>
      </c>
      <c r="N122" s="22"/>
      <c r="O122" s="22">
        <f t="shared" si="26"/>
        <v>559.29999999999995</v>
      </c>
      <c r="P122" s="22">
        <v>531.20000000000005</v>
      </c>
      <c r="Q122" s="22">
        <v>559.29999999999995</v>
      </c>
      <c r="R122" s="27">
        <v>562.04</v>
      </c>
      <c r="S122" s="25">
        <v>9.1999999999999993</v>
      </c>
      <c r="T122" s="22"/>
      <c r="U122" s="22"/>
      <c r="V122" s="22">
        <v>2988.6</v>
      </c>
      <c r="W122" s="22">
        <v>2989.6</v>
      </c>
      <c r="X122" s="27">
        <v>2989.71</v>
      </c>
      <c r="Y122" s="25">
        <v>18.5</v>
      </c>
      <c r="Z122" s="22"/>
      <c r="AA122" s="22">
        <f t="shared" si="27"/>
        <v>2430.4</v>
      </c>
      <c r="AB122" s="22">
        <v>2457.4</v>
      </c>
      <c r="AC122" s="22">
        <v>2430.4</v>
      </c>
      <c r="AD122" s="27">
        <v>2427.67</v>
      </c>
      <c r="AE122" s="25">
        <v>9.3000000000000007</v>
      </c>
      <c r="AF122" s="22"/>
      <c r="AG122" s="22">
        <f t="shared" si="28"/>
        <v>76</v>
      </c>
      <c r="AH122" s="22">
        <v>76.400000000000006</v>
      </c>
      <c r="AI122" s="22">
        <v>76</v>
      </c>
      <c r="AJ122" s="27">
        <v>75.88</v>
      </c>
      <c r="AK122" s="25">
        <v>0.1</v>
      </c>
      <c r="AL122" s="22"/>
      <c r="AM122" s="22">
        <f t="shared" si="29"/>
        <v>18.7</v>
      </c>
      <c r="AN122" s="22">
        <v>17.8</v>
      </c>
      <c r="AO122" s="22">
        <v>18.7</v>
      </c>
      <c r="AP122" s="27">
        <v>18.8</v>
      </c>
      <c r="AQ122" s="25">
        <v>0.2</v>
      </c>
      <c r="AR122" s="22"/>
      <c r="AS122" s="22">
        <f t="shared" si="30"/>
        <v>81.3</v>
      </c>
      <c r="AT122" s="22">
        <v>82.2</v>
      </c>
      <c r="AU122" s="22">
        <v>81.3</v>
      </c>
      <c r="AV122" s="27">
        <v>81.2</v>
      </c>
      <c r="AW122" s="25">
        <v>-0.2</v>
      </c>
      <c r="AX122" s="22"/>
      <c r="AY122" s="22">
        <f t="shared" si="31"/>
        <v>6.5</v>
      </c>
      <c r="AZ122" s="22">
        <v>7</v>
      </c>
      <c r="BA122" s="22">
        <v>6.5</v>
      </c>
      <c r="BB122" s="27">
        <v>6.55</v>
      </c>
      <c r="BC122" s="22">
        <v>-0.3</v>
      </c>
    </row>
    <row r="123" spans="1:58" ht="12.75" x14ac:dyDescent="0.2">
      <c r="A123" s="7">
        <v>16</v>
      </c>
      <c r="B123">
        <v>3</v>
      </c>
      <c r="C123" s="22">
        <f t="shared" si="24"/>
        <v>2271.5</v>
      </c>
      <c r="D123" s="22">
        <v>2303.8000000000002</v>
      </c>
      <c r="E123" s="22">
        <v>2271.5</v>
      </c>
      <c r="F123" s="27">
        <v>2275.14</v>
      </c>
      <c r="G123" s="25">
        <v>26.4</v>
      </c>
      <c r="H123" s="22"/>
      <c r="I123" s="22">
        <f t="shared" si="25"/>
        <v>157.19999999999999</v>
      </c>
      <c r="J123" s="22">
        <v>147.5</v>
      </c>
      <c r="K123" s="22">
        <v>157.19999999999999</v>
      </c>
      <c r="L123" s="27">
        <v>158.22999999999999</v>
      </c>
      <c r="M123" s="25">
        <v>-3.6</v>
      </c>
      <c r="N123" s="22"/>
      <c r="O123" s="22">
        <f t="shared" si="26"/>
        <v>566.9</v>
      </c>
      <c r="P123" s="22">
        <v>543.5</v>
      </c>
      <c r="Q123" s="22">
        <v>566.9</v>
      </c>
      <c r="R123" s="27">
        <v>562.83000000000004</v>
      </c>
      <c r="S123" s="25">
        <v>3.1</v>
      </c>
      <c r="T123" s="22"/>
      <c r="U123" s="22"/>
      <c r="V123" s="22">
        <v>2994.9</v>
      </c>
      <c r="W123" s="22">
        <v>2995.6</v>
      </c>
      <c r="X123" s="27">
        <v>2996.21</v>
      </c>
      <c r="Y123" s="25">
        <v>26</v>
      </c>
      <c r="Z123" s="22"/>
      <c r="AA123" s="22">
        <f t="shared" si="27"/>
        <v>2428.6999999999998</v>
      </c>
      <c r="AB123" s="22">
        <v>2451.4</v>
      </c>
      <c r="AC123" s="22">
        <v>2428.6999999999998</v>
      </c>
      <c r="AD123" s="27">
        <v>2433.38</v>
      </c>
      <c r="AE123" s="25">
        <v>22.8</v>
      </c>
      <c r="AF123" s="22"/>
      <c r="AG123" s="22">
        <f t="shared" si="28"/>
        <v>75.8</v>
      </c>
      <c r="AH123" s="22">
        <v>76.900000000000006</v>
      </c>
      <c r="AI123" s="22">
        <v>75.8</v>
      </c>
      <c r="AJ123" s="27">
        <v>75.930000000000007</v>
      </c>
      <c r="AK123" s="25">
        <v>0.2</v>
      </c>
      <c r="AL123" s="22"/>
      <c r="AM123" s="22">
        <f t="shared" si="29"/>
        <v>18.899999999999999</v>
      </c>
      <c r="AN123" s="22">
        <v>18.100000000000001</v>
      </c>
      <c r="AO123" s="22">
        <v>18.899999999999999</v>
      </c>
      <c r="AP123" s="27">
        <v>18.78</v>
      </c>
      <c r="AQ123" s="25">
        <v>-0.1</v>
      </c>
      <c r="AR123" s="22"/>
      <c r="AS123" s="22">
        <f t="shared" si="30"/>
        <v>81.099999999999994</v>
      </c>
      <c r="AT123" s="22">
        <v>81.900000000000006</v>
      </c>
      <c r="AU123" s="22">
        <v>81.099999999999994</v>
      </c>
      <c r="AV123" s="27">
        <v>81.22</v>
      </c>
      <c r="AW123" s="25">
        <v>0.1</v>
      </c>
      <c r="AX123" s="22"/>
      <c r="AY123" s="22">
        <f t="shared" si="31"/>
        <v>6.5</v>
      </c>
      <c r="AZ123" s="22">
        <v>6</v>
      </c>
      <c r="BA123" s="22">
        <v>6.5</v>
      </c>
      <c r="BB123" s="27">
        <v>6.5</v>
      </c>
      <c r="BC123" s="22">
        <v>-0.2</v>
      </c>
    </row>
    <row r="124" spans="1:58" ht="12.75" x14ac:dyDescent="0.2">
      <c r="A124" s="7">
        <v>16</v>
      </c>
      <c r="B124">
        <v>4</v>
      </c>
      <c r="C124" s="22">
        <f t="shared" si="24"/>
        <v>2285.6</v>
      </c>
      <c r="D124" s="22">
        <v>2273.4</v>
      </c>
      <c r="E124" s="22">
        <v>2285.6</v>
      </c>
      <c r="F124" s="27">
        <v>2286.94</v>
      </c>
      <c r="G124" s="25">
        <v>47.2</v>
      </c>
      <c r="H124" s="22"/>
      <c r="I124" s="22">
        <f t="shared" si="25"/>
        <v>159.80000000000001</v>
      </c>
      <c r="J124" s="22">
        <v>146.69999999999999</v>
      </c>
      <c r="K124" s="22">
        <v>159.80000000000001</v>
      </c>
      <c r="L124" s="27">
        <v>157.87</v>
      </c>
      <c r="M124" s="25">
        <v>-1.5</v>
      </c>
      <c r="N124" s="22"/>
      <c r="O124" s="22">
        <f t="shared" si="26"/>
        <v>558.70000000000005</v>
      </c>
      <c r="P124" s="22">
        <v>585.29999999999995</v>
      </c>
      <c r="Q124" s="22">
        <v>558.70000000000005</v>
      </c>
      <c r="R124" s="27">
        <v>559.46</v>
      </c>
      <c r="S124" s="25">
        <v>-13.5</v>
      </c>
      <c r="T124" s="22"/>
      <c r="U124" s="22"/>
      <c r="V124" s="22">
        <v>3005.3</v>
      </c>
      <c r="W124" s="22">
        <v>3004.2</v>
      </c>
      <c r="X124" s="27">
        <v>3004.27</v>
      </c>
      <c r="Y124" s="25">
        <v>32.299999999999997</v>
      </c>
      <c r="Z124" s="22"/>
      <c r="AA124" s="22">
        <f t="shared" si="27"/>
        <v>2445.4</v>
      </c>
      <c r="AB124" s="22">
        <v>2420</v>
      </c>
      <c r="AC124" s="22">
        <v>2445.4</v>
      </c>
      <c r="AD124" s="27">
        <v>2444.81</v>
      </c>
      <c r="AE124" s="25">
        <v>45.7</v>
      </c>
      <c r="AF124" s="22"/>
      <c r="AG124" s="22">
        <f t="shared" si="28"/>
        <v>76.099999999999994</v>
      </c>
      <c r="AH124" s="22">
        <v>75.599999999999994</v>
      </c>
      <c r="AI124" s="22">
        <v>76.099999999999994</v>
      </c>
      <c r="AJ124" s="27">
        <v>76.12</v>
      </c>
      <c r="AK124" s="25">
        <v>0.8</v>
      </c>
      <c r="AL124" s="22"/>
      <c r="AM124" s="22">
        <f t="shared" si="29"/>
        <v>18.600000000000001</v>
      </c>
      <c r="AN124" s="22">
        <v>19.5</v>
      </c>
      <c r="AO124" s="22">
        <v>18.600000000000001</v>
      </c>
      <c r="AP124" s="27">
        <v>18.62</v>
      </c>
      <c r="AQ124" s="25">
        <v>-0.7</v>
      </c>
      <c r="AR124" s="22"/>
      <c r="AS124" s="22">
        <f t="shared" si="30"/>
        <v>81.400000000000006</v>
      </c>
      <c r="AT124" s="22">
        <v>80.5</v>
      </c>
      <c r="AU124" s="22">
        <v>81.400000000000006</v>
      </c>
      <c r="AV124" s="27">
        <v>81.38</v>
      </c>
      <c r="AW124" s="25">
        <v>0.7</v>
      </c>
      <c r="AX124" s="22"/>
      <c r="AY124" s="22">
        <f t="shared" si="31"/>
        <v>6.5</v>
      </c>
      <c r="AZ124" s="22">
        <v>6.1</v>
      </c>
      <c r="BA124" s="22">
        <v>6.5</v>
      </c>
      <c r="BB124" s="27">
        <v>6.46</v>
      </c>
      <c r="BC124" s="22">
        <v>-0.2</v>
      </c>
    </row>
    <row r="125" spans="1:58" ht="12.75" x14ac:dyDescent="0.2">
      <c r="A125" s="7"/>
      <c r="B125">
        <v>1</v>
      </c>
      <c r="C125" s="6">
        <f t="shared" si="24"/>
        <v>2310.6</v>
      </c>
      <c r="D125" s="6">
        <v>2280.5</v>
      </c>
      <c r="E125" s="6">
        <v>2310.6</v>
      </c>
      <c r="F125" s="29">
        <v>2300.27</v>
      </c>
      <c r="G125" s="6">
        <v>53.3</v>
      </c>
      <c r="I125" s="6">
        <f t="shared" si="25"/>
        <v>155.4</v>
      </c>
      <c r="J125" s="6">
        <v>162.9</v>
      </c>
      <c r="K125" s="6">
        <v>155.4</v>
      </c>
      <c r="L125" s="29">
        <v>157.72999999999999</v>
      </c>
      <c r="M125" s="6">
        <v>-0.6</v>
      </c>
      <c r="O125" s="6">
        <f t="shared" si="26"/>
        <v>547.29999999999995</v>
      </c>
      <c r="P125" s="6">
        <v>570.5</v>
      </c>
      <c r="Q125" s="6">
        <v>547.29999999999995</v>
      </c>
      <c r="R125" s="29">
        <v>554.39</v>
      </c>
      <c r="S125" s="6">
        <v>-20.3</v>
      </c>
      <c r="V125" s="6">
        <v>3013.9</v>
      </c>
      <c r="W125" s="6">
        <v>3013.3</v>
      </c>
      <c r="X125" s="29">
        <v>3012.38</v>
      </c>
      <c r="Y125" s="6">
        <v>32.4</v>
      </c>
      <c r="AA125" s="6">
        <f t="shared" si="27"/>
        <v>2466</v>
      </c>
      <c r="AB125" s="6">
        <v>2443.4</v>
      </c>
      <c r="AC125" s="6">
        <v>2466</v>
      </c>
      <c r="AD125" s="29">
        <v>2458</v>
      </c>
      <c r="AE125" s="6">
        <v>52.7</v>
      </c>
      <c r="AG125" s="6">
        <f t="shared" si="28"/>
        <v>76.7</v>
      </c>
      <c r="AH125" s="6">
        <v>75.7</v>
      </c>
      <c r="AI125" s="6">
        <v>76.7</v>
      </c>
      <c r="AJ125" s="29">
        <v>76.36</v>
      </c>
      <c r="AK125" s="6">
        <v>0.9</v>
      </c>
      <c r="AM125" s="6">
        <f t="shared" si="29"/>
        <v>18.2</v>
      </c>
      <c r="AN125" s="6">
        <v>18.899999999999999</v>
      </c>
      <c r="AO125" s="6">
        <v>18.2</v>
      </c>
      <c r="AP125" s="29">
        <v>18.399999999999999</v>
      </c>
      <c r="AQ125" s="6">
        <v>-0.9</v>
      </c>
      <c r="AS125" s="6">
        <f t="shared" si="30"/>
        <v>81.8</v>
      </c>
      <c r="AT125" s="6">
        <v>81.099999999999994</v>
      </c>
      <c r="AU125" s="6">
        <v>81.8</v>
      </c>
      <c r="AV125" s="29">
        <v>81.599999999999994</v>
      </c>
      <c r="AW125" s="6">
        <v>0.9</v>
      </c>
      <c r="AY125" s="6">
        <f t="shared" si="31"/>
        <v>6.3</v>
      </c>
      <c r="AZ125" s="6">
        <v>6.7</v>
      </c>
      <c r="BA125" s="6">
        <v>6.3</v>
      </c>
      <c r="BB125" s="29">
        <v>6.42</v>
      </c>
      <c r="BC125" s="6">
        <v>-0.2</v>
      </c>
    </row>
    <row r="126" spans="1:58" ht="12.75" x14ac:dyDescent="0.2">
      <c r="A126" s="7">
        <v>17</v>
      </c>
      <c r="B126">
        <v>2</v>
      </c>
      <c r="C126" s="6">
        <f t="shared" si="24"/>
        <v>2307.1</v>
      </c>
      <c r="D126" s="6">
        <v>2319.3000000000002</v>
      </c>
      <c r="E126" s="6">
        <v>2307.1</v>
      </c>
      <c r="F126" s="29">
        <v>2309.98</v>
      </c>
      <c r="G126" s="6">
        <v>38.9</v>
      </c>
      <c r="I126" s="6">
        <f t="shared" si="25"/>
        <v>157.5</v>
      </c>
      <c r="J126" s="6">
        <v>172.2</v>
      </c>
      <c r="K126" s="6">
        <v>157.5</v>
      </c>
      <c r="L126" s="29">
        <v>158.32</v>
      </c>
      <c r="M126" s="6">
        <v>2.4</v>
      </c>
      <c r="O126" s="6">
        <f t="shared" si="26"/>
        <v>554.5</v>
      </c>
      <c r="P126" s="6">
        <v>526.70000000000005</v>
      </c>
      <c r="Q126" s="6">
        <v>554.5</v>
      </c>
      <c r="R126" s="29">
        <v>551.01</v>
      </c>
      <c r="S126" s="6">
        <v>-13.5</v>
      </c>
      <c r="V126" s="6">
        <v>3018.2</v>
      </c>
      <c r="W126" s="6">
        <v>3019.2</v>
      </c>
      <c r="X126" s="29">
        <v>3019.31</v>
      </c>
      <c r="Y126" s="6">
        <v>27.7</v>
      </c>
      <c r="AA126" s="6">
        <f t="shared" si="27"/>
        <v>2464.6999999999998</v>
      </c>
      <c r="AB126" s="6">
        <v>2491.5</v>
      </c>
      <c r="AC126" s="6">
        <v>2464.6999999999998</v>
      </c>
      <c r="AD126" s="29">
        <v>2468.31</v>
      </c>
      <c r="AE126" s="6">
        <v>41.3</v>
      </c>
      <c r="AG126" s="6">
        <f t="shared" si="28"/>
        <v>76.400000000000006</v>
      </c>
      <c r="AH126" s="6">
        <v>76.8</v>
      </c>
      <c r="AI126" s="6">
        <v>76.400000000000006</v>
      </c>
      <c r="AJ126" s="29">
        <v>76.510000000000005</v>
      </c>
      <c r="AK126" s="6">
        <v>0.6</v>
      </c>
      <c r="AM126" s="6">
        <f t="shared" si="29"/>
        <v>18.399999999999999</v>
      </c>
      <c r="AN126" s="6">
        <v>17.5</v>
      </c>
      <c r="AO126" s="6">
        <v>18.399999999999999</v>
      </c>
      <c r="AP126" s="29">
        <v>18.25</v>
      </c>
      <c r="AQ126" s="6">
        <v>-0.6</v>
      </c>
      <c r="AS126" s="6">
        <f t="shared" si="30"/>
        <v>81.599999999999994</v>
      </c>
      <c r="AT126" s="6">
        <v>82.5</v>
      </c>
      <c r="AU126" s="6">
        <v>81.599999999999994</v>
      </c>
      <c r="AV126" s="29">
        <v>81.75</v>
      </c>
      <c r="AW126" s="6">
        <v>0.6</v>
      </c>
      <c r="AY126" s="6">
        <f t="shared" si="31"/>
        <v>6.4</v>
      </c>
      <c r="AZ126" s="6">
        <v>6.9</v>
      </c>
      <c r="BA126" s="6">
        <v>6.4</v>
      </c>
      <c r="BB126" s="29">
        <v>6.41</v>
      </c>
      <c r="BC126" s="6">
        <v>0</v>
      </c>
    </row>
    <row r="127" spans="1:58" ht="12.75" x14ac:dyDescent="0.2">
      <c r="A127" s="7">
        <v>17</v>
      </c>
      <c r="B127">
        <v>3</v>
      </c>
      <c r="C127" s="6">
        <f t="shared" si="24"/>
        <v>2315.9</v>
      </c>
      <c r="D127" s="6">
        <v>2346.4</v>
      </c>
      <c r="E127" s="6">
        <v>2315.9</v>
      </c>
      <c r="F127" s="29">
        <v>2316.34</v>
      </c>
      <c r="G127" s="6">
        <v>25.4</v>
      </c>
      <c r="I127" s="6">
        <f t="shared" si="25"/>
        <v>159.9</v>
      </c>
      <c r="J127" s="6">
        <v>152.30000000000001</v>
      </c>
      <c r="K127" s="6">
        <v>159.9</v>
      </c>
      <c r="L127" s="29">
        <v>158.79</v>
      </c>
      <c r="M127" s="6">
        <v>1.9</v>
      </c>
      <c r="O127" s="6">
        <f t="shared" si="26"/>
        <v>549.4</v>
      </c>
      <c r="P127" s="6">
        <v>525.70000000000005</v>
      </c>
      <c r="Q127" s="6">
        <v>549.4</v>
      </c>
      <c r="R127" s="29">
        <v>550.13</v>
      </c>
      <c r="S127" s="6">
        <v>-3.5</v>
      </c>
      <c r="V127" s="6">
        <v>3024.4</v>
      </c>
      <c r="W127" s="6">
        <v>3025.1</v>
      </c>
      <c r="X127" s="29">
        <v>3025.27</v>
      </c>
      <c r="Y127" s="6">
        <v>23.8</v>
      </c>
      <c r="AA127" s="6">
        <f t="shared" si="27"/>
        <v>2475.8000000000002</v>
      </c>
      <c r="AB127" s="6">
        <v>2498.6999999999998</v>
      </c>
      <c r="AC127" s="6">
        <v>2475.8000000000002</v>
      </c>
      <c r="AD127" s="29">
        <v>2475.14</v>
      </c>
      <c r="AE127" s="6">
        <v>27.3</v>
      </c>
      <c r="AG127" s="6">
        <f t="shared" si="28"/>
        <v>76.599999999999994</v>
      </c>
      <c r="AH127" s="6">
        <v>77.599999999999994</v>
      </c>
      <c r="AI127" s="6">
        <v>76.599999999999994</v>
      </c>
      <c r="AJ127" s="29">
        <v>76.569999999999993</v>
      </c>
      <c r="AK127" s="6">
        <v>0.2</v>
      </c>
      <c r="AM127" s="6">
        <f t="shared" si="29"/>
        <v>18.2</v>
      </c>
      <c r="AN127" s="6">
        <v>17.399999999999999</v>
      </c>
      <c r="AO127" s="6">
        <v>18.2</v>
      </c>
      <c r="AP127" s="29">
        <v>18.18</v>
      </c>
      <c r="AQ127" s="6">
        <v>-0.3</v>
      </c>
      <c r="AS127" s="6">
        <f t="shared" si="30"/>
        <v>81.8</v>
      </c>
      <c r="AT127" s="6">
        <v>82.6</v>
      </c>
      <c r="AU127" s="6">
        <v>81.8</v>
      </c>
      <c r="AV127" s="29">
        <v>81.819999999999993</v>
      </c>
      <c r="AW127" s="6">
        <v>0.3</v>
      </c>
      <c r="AY127" s="6">
        <f t="shared" si="31"/>
        <v>6.5</v>
      </c>
      <c r="AZ127" s="6">
        <v>6.1</v>
      </c>
      <c r="BA127" s="6">
        <v>6.5</v>
      </c>
      <c r="BB127" s="29">
        <v>6.42</v>
      </c>
      <c r="BC127" s="6">
        <v>0</v>
      </c>
    </row>
    <row r="128" spans="1:58" ht="12.75" x14ac:dyDescent="0.2">
      <c r="A128" s="7">
        <v>17</v>
      </c>
      <c r="B128">
        <v>4</v>
      </c>
      <c r="C128" s="6">
        <f t="shared" si="24"/>
        <v>2318</v>
      </c>
      <c r="D128" s="6">
        <v>2307.6999999999998</v>
      </c>
      <c r="E128" s="6">
        <v>2318</v>
      </c>
      <c r="F128" s="29">
        <v>2326.1</v>
      </c>
      <c r="G128" s="6">
        <v>39</v>
      </c>
      <c r="I128" s="6">
        <f t="shared" si="25"/>
        <v>159.80000000000001</v>
      </c>
      <c r="J128" s="6">
        <v>145.5</v>
      </c>
      <c r="K128" s="6">
        <v>159.80000000000001</v>
      </c>
      <c r="L128" s="29">
        <v>156.71</v>
      </c>
      <c r="M128" s="6">
        <v>-8.3000000000000007</v>
      </c>
      <c r="O128" s="6">
        <f t="shared" si="26"/>
        <v>553.29999999999995</v>
      </c>
      <c r="P128" s="6">
        <v>579</v>
      </c>
      <c r="Q128" s="6">
        <v>553.29999999999995</v>
      </c>
      <c r="R128" s="29">
        <v>548.29999999999995</v>
      </c>
      <c r="S128" s="6">
        <v>-7.3</v>
      </c>
      <c r="V128" s="6">
        <v>3032.1</v>
      </c>
      <c r="W128" s="6">
        <v>3031.1</v>
      </c>
      <c r="X128" s="29">
        <v>3031.1</v>
      </c>
      <c r="Y128" s="6">
        <v>23.3</v>
      </c>
      <c r="AA128" s="6">
        <f t="shared" si="27"/>
        <v>2477.8000000000002</v>
      </c>
      <c r="AB128" s="6">
        <v>2453.1999999999998</v>
      </c>
      <c r="AC128" s="6">
        <v>2477.8000000000002</v>
      </c>
      <c r="AD128" s="29">
        <v>2482.8000000000002</v>
      </c>
      <c r="AE128" s="6">
        <v>30.7</v>
      </c>
      <c r="AG128" s="6">
        <f t="shared" si="28"/>
        <v>76.5</v>
      </c>
      <c r="AH128" s="6">
        <v>76.099999999999994</v>
      </c>
      <c r="AI128" s="6">
        <v>76.5</v>
      </c>
      <c r="AJ128" s="29">
        <v>76.739999999999995</v>
      </c>
      <c r="AK128" s="6">
        <v>0.7</v>
      </c>
      <c r="AM128" s="6">
        <f t="shared" si="29"/>
        <v>18.3</v>
      </c>
      <c r="AN128" s="6">
        <v>19.100000000000001</v>
      </c>
      <c r="AO128" s="6">
        <v>18.3</v>
      </c>
      <c r="AP128" s="29">
        <v>18.09</v>
      </c>
      <c r="AQ128" s="6">
        <v>-0.4</v>
      </c>
      <c r="AS128" s="6">
        <f t="shared" si="30"/>
        <v>81.7</v>
      </c>
      <c r="AT128" s="6">
        <v>80.900000000000006</v>
      </c>
      <c r="AU128" s="6">
        <v>81.7</v>
      </c>
      <c r="AV128" s="29">
        <v>81.91</v>
      </c>
      <c r="AW128" s="6">
        <v>0.4</v>
      </c>
      <c r="AY128" s="6">
        <f t="shared" si="31"/>
        <v>6.4</v>
      </c>
      <c r="AZ128" s="6">
        <v>5.9</v>
      </c>
      <c r="BA128" s="6">
        <v>6.4</v>
      </c>
      <c r="BB128" s="29">
        <v>6.31</v>
      </c>
      <c r="BC128" s="6">
        <v>-0.4</v>
      </c>
    </row>
    <row r="129" spans="1:58" ht="12.75" x14ac:dyDescent="0.2">
      <c r="A129" s="7"/>
      <c r="B129">
        <v>1</v>
      </c>
      <c r="C129" s="6">
        <f t="shared" si="24"/>
        <v>2336.1999999999998</v>
      </c>
      <c r="D129" s="6">
        <v>2305.4</v>
      </c>
      <c r="E129" s="6">
        <v>2336.1999999999998</v>
      </c>
      <c r="F129" s="29">
        <v>2339.09</v>
      </c>
      <c r="G129" s="6">
        <v>52</v>
      </c>
      <c r="I129" s="6">
        <f t="shared" si="25"/>
        <v>151.80000000000001</v>
      </c>
      <c r="J129" s="6">
        <v>159.1</v>
      </c>
      <c r="K129" s="6">
        <v>151.80000000000001</v>
      </c>
      <c r="L129" s="29">
        <v>152.66999999999999</v>
      </c>
      <c r="M129" s="6">
        <v>-16.2</v>
      </c>
      <c r="O129" s="6">
        <f t="shared" si="26"/>
        <v>549.1</v>
      </c>
      <c r="P129" s="6">
        <v>573.29999999999995</v>
      </c>
      <c r="Q129" s="6">
        <v>549.1</v>
      </c>
      <c r="R129" s="29">
        <v>545.41</v>
      </c>
      <c r="S129" s="6">
        <v>-11.5</v>
      </c>
      <c r="V129" s="6">
        <v>3037.7</v>
      </c>
      <c r="W129" s="6">
        <v>3037.1</v>
      </c>
      <c r="X129" s="29">
        <v>3037.17</v>
      </c>
      <c r="Y129" s="6">
        <v>24.3</v>
      </c>
      <c r="AA129" s="6">
        <f t="shared" si="27"/>
        <v>2488</v>
      </c>
      <c r="AB129" s="6">
        <v>2464.4</v>
      </c>
      <c r="AC129" s="6">
        <v>2488</v>
      </c>
      <c r="AD129" s="29">
        <v>2491.7600000000002</v>
      </c>
      <c r="AE129" s="6">
        <v>35.799999999999997</v>
      </c>
      <c r="AG129" s="6">
        <f t="shared" si="28"/>
        <v>76.900000000000006</v>
      </c>
      <c r="AH129" s="6">
        <v>75.900000000000006</v>
      </c>
      <c r="AI129" s="6">
        <v>76.900000000000006</v>
      </c>
      <c r="AJ129" s="29">
        <v>77.02</v>
      </c>
      <c r="AK129" s="6">
        <v>1.1000000000000001</v>
      </c>
      <c r="AM129" s="6">
        <f t="shared" si="29"/>
        <v>18.100000000000001</v>
      </c>
      <c r="AN129" s="6">
        <v>18.899999999999999</v>
      </c>
      <c r="AO129" s="6">
        <v>18.100000000000001</v>
      </c>
      <c r="AP129" s="29">
        <v>17.96</v>
      </c>
      <c r="AQ129" s="6">
        <v>-0.5</v>
      </c>
      <c r="AS129" s="6">
        <f t="shared" si="30"/>
        <v>81.900000000000006</v>
      </c>
      <c r="AT129" s="6">
        <v>81.099999999999994</v>
      </c>
      <c r="AU129" s="6">
        <v>81.900000000000006</v>
      </c>
      <c r="AV129" s="29">
        <v>82.04</v>
      </c>
      <c r="AW129" s="6">
        <v>0.5</v>
      </c>
      <c r="AY129" s="6">
        <f t="shared" si="31"/>
        <v>6.1</v>
      </c>
      <c r="AZ129" s="6">
        <v>6.5</v>
      </c>
      <c r="BA129" s="6">
        <v>6.1</v>
      </c>
      <c r="BB129" s="29">
        <v>6.13</v>
      </c>
      <c r="BC129" s="6">
        <v>-0.7</v>
      </c>
    </row>
    <row r="130" spans="1:58" ht="12.75" x14ac:dyDescent="0.2">
      <c r="A130" s="7">
        <v>18</v>
      </c>
      <c r="B130">
        <v>2</v>
      </c>
      <c r="C130" s="6">
        <f t="shared" si="24"/>
        <v>2353.6</v>
      </c>
      <c r="D130" s="6">
        <v>2365.5</v>
      </c>
      <c r="E130" s="6">
        <v>2353.6</v>
      </c>
      <c r="F130" s="29">
        <v>2348.48</v>
      </c>
      <c r="G130" s="6">
        <v>37.6</v>
      </c>
      <c r="I130" s="6">
        <f t="shared" si="25"/>
        <v>152.80000000000001</v>
      </c>
      <c r="J130" s="6">
        <v>166.9</v>
      </c>
      <c r="K130" s="6">
        <v>152.80000000000001</v>
      </c>
      <c r="L130" s="29">
        <v>150.57</v>
      </c>
      <c r="M130" s="6">
        <v>-8.4</v>
      </c>
      <c r="O130" s="6">
        <f t="shared" si="26"/>
        <v>536.9</v>
      </c>
      <c r="P130" s="6">
        <v>510</v>
      </c>
      <c r="Q130" s="6">
        <v>536.9</v>
      </c>
      <c r="R130" s="29">
        <v>544.27</v>
      </c>
      <c r="S130" s="6">
        <v>-4.5999999999999996</v>
      </c>
      <c r="V130" s="6">
        <v>3042.5</v>
      </c>
      <c r="W130" s="6">
        <v>3043.4</v>
      </c>
      <c r="X130" s="29">
        <v>3043.32</v>
      </c>
      <c r="Y130" s="6">
        <v>24.6</v>
      </c>
      <c r="AA130" s="6">
        <f t="shared" si="27"/>
        <v>2506.4</v>
      </c>
      <c r="AB130" s="6">
        <v>2532.5</v>
      </c>
      <c r="AC130" s="6">
        <v>2506.4</v>
      </c>
      <c r="AD130" s="29">
        <v>2499.0500000000002</v>
      </c>
      <c r="AE130" s="6">
        <v>29.2</v>
      </c>
      <c r="AG130" s="6">
        <f t="shared" si="28"/>
        <v>77.3</v>
      </c>
      <c r="AH130" s="6">
        <v>77.8</v>
      </c>
      <c r="AI130" s="6">
        <v>77.3</v>
      </c>
      <c r="AJ130" s="29">
        <v>77.17</v>
      </c>
      <c r="AK130" s="6">
        <v>0.6</v>
      </c>
      <c r="AM130" s="6">
        <f t="shared" si="29"/>
        <v>17.600000000000001</v>
      </c>
      <c r="AN130" s="6">
        <v>16.8</v>
      </c>
      <c r="AO130" s="6">
        <v>17.600000000000001</v>
      </c>
      <c r="AP130" s="29">
        <v>17.88</v>
      </c>
      <c r="AQ130" s="6">
        <v>-0.3</v>
      </c>
      <c r="AS130" s="6">
        <f t="shared" si="30"/>
        <v>82.4</v>
      </c>
      <c r="AT130" s="6">
        <v>83.2</v>
      </c>
      <c r="AU130" s="6">
        <v>82.4</v>
      </c>
      <c r="AV130" s="29">
        <v>82.12</v>
      </c>
      <c r="AW130" s="6">
        <v>0.3</v>
      </c>
      <c r="AY130" s="6">
        <f t="shared" si="31"/>
        <v>6.1</v>
      </c>
      <c r="AZ130" s="6">
        <v>6.6</v>
      </c>
      <c r="BA130" s="6">
        <v>6.1</v>
      </c>
      <c r="BB130" s="29">
        <v>6.03</v>
      </c>
      <c r="BC130" s="6">
        <v>-0.4</v>
      </c>
    </row>
    <row r="131" spans="1:58" ht="12.75" x14ac:dyDescent="0.2">
      <c r="A131" s="7">
        <v>18</v>
      </c>
      <c r="B131">
        <v>3</v>
      </c>
      <c r="C131" s="6">
        <f t="shared" si="24"/>
        <v>2346.6999999999998</v>
      </c>
      <c r="D131" s="6">
        <v>2376.1</v>
      </c>
      <c r="E131" s="6">
        <v>2346.6999999999998</v>
      </c>
      <c r="F131" s="29">
        <v>2351.81</v>
      </c>
      <c r="G131" s="6">
        <v>13.3</v>
      </c>
      <c r="I131" s="6">
        <f t="shared" si="25"/>
        <v>155.9</v>
      </c>
      <c r="J131" s="6">
        <v>150.4</v>
      </c>
      <c r="K131" s="6">
        <v>155.9</v>
      </c>
      <c r="L131" s="29">
        <v>153.74</v>
      </c>
      <c r="M131" s="6">
        <v>12.7</v>
      </c>
      <c r="O131" s="6">
        <f t="shared" si="26"/>
        <v>546.79999999999995</v>
      </c>
      <c r="P131" s="6">
        <v>522.20000000000005</v>
      </c>
      <c r="Q131" s="6">
        <v>546.79999999999995</v>
      </c>
      <c r="R131" s="29">
        <v>543.75</v>
      </c>
      <c r="S131" s="6">
        <v>-2.1</v>
      </c>
      <c r="V131" s="6">
        <v>3048.6</v>
      </c>
      <c r="W131" s="6">
        <v>3049.4</v>
      </c>
      <c r="X131" s="29">
        <v>3049.29</v>
      </c>
      <c r="Y131" s="6">
        <v>23.9</v>
      </c>
      <c r="AA131" s="6">
        <f t="shared" si="27"/>
        <v>2502.6</v>
      </c>
      <c r="AB131" s="6">
        <v>2526.4</v>
      </c>
      <c r="AC131" s="6">
        <v>2502.6</v>
      </c>
      <c r="AD131" s="29">
        <v>2505.54</v>
      </c>
      <c r="AE131" s="6">
        <v>26</v>
      </c>
      <c r="AG131" s="6">
        <f t="shared" si="28"/>
        <v>77</v>
      </c>
      <c r="AH131" s="6">
        <v>77.900000000000006</v>
      </c>
      <c r="AI131" s="6">
        <v>77</v>
      </c>
      <c r="AJ131" s="29">
        <v>77.13</v>
      </c>
      <c r="AK131" s="6">
        <v>-0.2</v>
      </c>
      <c r="AM131" s="6">
        <f t="shared" si="29"/>
        <v>17.899999999999999</v>
      </c>
      <c r="AN131" s="6">
        <v>17.100000000000001</v>
      </c>
      <c r="AO131" s="6">
        <v>17.899999999999999</v>
      </c>
      <c r="AP131" s="29">
        <v>17.829999999999998</v>
      </c>
      <c r="AQ131" s="6">
        <v>-0.2</v>
      </c>
      <c r="AS131" s="6">
        <f t="shared" si="30"/>
        <v>82.1</v>
      </c>
      <c r="AT131" s="6">
        <v>82.9</v>
      </c>
      <c r="AU131" s="6">
        <v>82.1</v>
      </c>
      <c r="AV131" s="29">
        <v>82.17</v>
      </c>
      <c r="AW131" s="6">
        <v>0.2</v>
      </c>
      <c r="AY131" s="6">
        <f t="shared" si="31"/>
        <v>6.2</v>
      </c>
      <c r="AZ131" s="6">
        <v>6</v>
      </c>
      <c r="BA131" s="6">
        <v>6.2</v>
      </c>
      <c r="BB131" s="29">
        <v>6.14</v>
      </c>
      <c r="BC131" s="6">
        <v>0.4</v>
      </c>
    </row>
    <row r="132" spans="1:58" ht="12.75" x14ac:dyDescent="0.2">
      <c r="A132" s="7">
        <v>18</v>
      </c>
      <c r="B132">
        <v>4</v>
      </c>
      <c r="C132" s="6">
        <f t="shared" si="24"/>
        <v>2354.6</v>
      </c>
      <c r="D132" s="6">
        <v>2346.8000000000002</v>
      </c>
      <c r="E132" s="6">
        <v>2354.6</v>
      </c>
      <c r="F132" s="29">
        <v>2351.02</v>
      </c>
      <c r="G132" s="6">
        <v>-3.1</v>
      </c>
      <c r="I132" s="6">
        <f t="shared" si="25"/>
        <v>157.9</v>
      </c>
      <c r="J132" s="6">
        <v>142.19999999999999</v>
      </c>
      <c r="K132" s="6">
        <v>157.9</v>
      </c>
      <c r="L132" s="29">
        <v>161.15</v>
      </c>
      <c r="M132" s="6">
        <v>29.6</v>
      </c>
      <c r="O132" s="6">
        <f t="shared" si="26"/>
        <v>542.6</v>
      </c>
      <c r="P132" s="6">
        <v>567.1</v>
      </c>
      <c r="Q132" s="6">
        <v>542.6</v>
      </c>
      <c r="R132" s="29">
        <v>542.78</v>
      </c>
      <c r="S132" s="6">
        <v>-3.9</v>
      </c>
      <c r="V132" s="6">
        <v>3056</v>
      </c>
      <c r="W132" s="6">
        <v>3055.1</v>
      </c>
      <c r="X132" s="29">
        <v>3054.95</v>
      </c>
      <c r="Y132" s="6">
        <v>22.6</v>
      </c>
      <c r="AA132" s="6">
        <f t="shared" si="27"/>
        <v>2512.5</v>
      </c>
      <c r="AB132" s="6">
        <v>2488.9</v>
      </c>
      <c r="AC132" s="6">
        <v>2512.5</v>
      </c>
      <c r="AD132" s="29">
        <v>2512.17</v>
      </c>
      <c r="AE132" s="6">
        <v>26.5</v>
      </c>
      <c r="AG132" s="6">
        <f t="shared" si="28"/>
        <v>77.099999999999994</v>
      </c>
      <c r="AH132" s="6">
        <v>76.8</v>
      </c>
      <c r="AI132" s="6">
        <v>77.099999999999994</v>
      </c>
      <c r="AJ132" s="29">
        <v>76.959999999999994</v>
      </c>
      <c r="AK132" s="6">
        <v>-0.7</v>
      </c>
      <c r="AM132" s="6">
        <f t="shared" si="29"/>
        <v>17.8</v>
      </c>
      <c r="AN132" s="6">
        <v>18.600000000000001</v>
      </c>
      <c r="AO132" s="6">
        <v>17.8</v>
      </c>
      <c r="AP132" s="29">
        <v>17.77</v>
      </c>
      <c r="AQ132" s="6">
        <v>-0.3</v>
      </c>
      <c r="AS132" s="6">
        <f t="shared" si="30"/>
        <v>82.2</v>
      </c>
      <c r="AT132" s="6">
        <v>81.400000000000006</v>
      </c>
      <c r="AU132" s="6">
        <v>82.2</v>
      </c>
      <c r="AV132" s="29">
        <v>82.23</v>
      </c>
      <c r="AW132" s="6">
        <v>0.3</v>
      </c>
      <c r="AY132" s="6">
        <f t="shared" si="31"/>
        <v>6.3</v>
      </c>
      <c r="AZ132" s="6">
        <v>5.7</v>
      </c>
      <c r="BA132" s="6">
        <v>6.3</v>
      </c>
      <c r="BB132" s="29">
        <v>6.41</v>
      </c>
      <c r="BC132" s="6">
        <v>1.1000000000000001</v>
      </c>
    </row>
    <row r="133" spans="1:58" ht="12.75" x14ac:dyDescent="0.2">
      <c r="A133" s="7"/>
      <c r="B133">
        <v>1</v>
      </c>
      <c r="C133" s="6">
        <f t="shared" ref="C133:C164" si="32">$B$2*E133+(1-$B$2)*D133</f>
        <v>2350.6999999999998</v>
      </c>
      <c r="D133" s="6">
        <v>2317.8000000000002</v>
      </c>
      <c r="E133" s="6">
        <v>2350.6999999999998</v>
      </c>
      <c r="F133" s="29">
        <v>2349.46</v>
      </c>
      <c r="G133" s="6">
        <v>-6.2</v>
      </c>
      <c r="I133" s="6">
        <f t="shared" ref="I133:I164" si="33">$B$2*K133+(1-$B$2)*J133</f>
        <v>174.4</v>
      </c>
      <c r="J133" s="6">
        <v>181.4</v>
      </c>
      <c r="K133" s="6">
        <v>174.4</v>
      </c>
      <c r="L133" s="29">
        <v>168.2</v>
      </c>
      <c r="M133" s="6">
        <v>28.2</v>
      </c>
      <c r="O133" s="6">
        <f t="shared" ref="O133:O164" si="34">$B$2*Q133+(1-$B$2)*P133</f>
        <v>535.20000000000005</v>
      </c>
      <c r="P133" s="6">
        <v>561.79999999999995</v>
      </c>
      <c r="Q133" s="6">
        <v>535.20000000000005</v>
      </c>
      <c r="R133" s="29">
        <v>542.91</v>
      </c>
      <c r="S133" s="6">
        <v>0.5</v>
      </c>
      <c r="V133" s="6">
        <v>3060.9</v>
      </c>
      <c r="W133" s="6">
        <v>3060.3</v>
      </c>
      <c r="X133" s="29">
        <v>3060.58</v>
      </c>
      <c r="Y133" s="6">
        <v>22.5</v>
      </c>
      <c r="AA133" s="6">
        <f t="shared" ref="AA133:AA164" si="35">$B$2*AC133+(1-$B$2)*AB133</f>
        <v>2525.1</v>
      </c>
      <c r="AB133" s="6">
        <v>2499.1</v>
      </c>
      <c r="AC133" s="6">
        <v>2525.1</v>
      </c>
      <c r="AD133" s="29">
        <v>2517.66</v>
      </c>
      <c r="AE133" s="6">
        <v>22</v>
      </c>
      <c r="AG133" s="6">
        <f t="shared" ref="AG133:AG164" si="36">$B$2*AI133+(1-$B$2)*AH133</f>
        <v>76.8</v>
      </c>
      <c r="AH133" s="6">
        <v>75.7</v>
      </c>
      <c r="AI133" s="6">
        <v>76.8</v>
      </c>
      <c r="AJ133" s="29">
        <v>76.77</v>
      </c>
      <c r="AK133" s="6">
        <v>-0.8</v>
      </c>
      <c r="AM133" s="6">
        <f t="shared" ref="AM133:AM164" si="37">$B$2*AO133+(1-$B$2)*AN133</f>
        <v>17.5</v>
      </c>
      <c r="AN133" s="6">
        <v>18.399999999999999</v>
      </c>
      <c r="AO133" s="6">
        <v>17.5</v>
      </c>
      <c r="AP133" s="29">
        <v>17.739999999999998</v>
      </c>
      <c r="AQ133" s="6">
        <v>-0.1</v>
      </c>
      <c r="AS133" s="6">
        <f t="shared" ref="AS133:AS164" si="38">$B$2*AU133+(1-$B$2)*AT133</f>
        <v>82.5</v>
      </c>
      <c r="AT133" s="6">
        <v>81.599999999999994</v>
      </c>
      <c r="AU133" s="6">
        <v>82.5</v>
      </c>
      <c r="AV133" s="29">
        <v>82.26</v>
      </c>
      <c r="AW133" s="6">
        <v>0.1</v>
      </c>
      <c r="AY133" s="6">
        <f t="shared" ref="AY133:AY164" si="39">$B$2*BA133+(1-$B$2)*AZ133</f>
        <v>6.9</v>
      </c>
      <c r="AZ133" s="6">
        <v>7.3</v>
      </c>
      <c r="BA133" s="6">
        <v>6.9</v>
      </c>
      <c r="BB133" s="29">
        <v>6.68</v>
      </c>
      <c r="BC133" s="6">
        <v>1.1000000000000001</v>
      </c>
    </row>
    <row r="134" spans="1:58" ht="12.75" x14ac:dyDescent="0.2">
      <c r="A134" s="7">
        <v>19</v>
      </c>
      <c r="B134">
        <v>2</v>
      </c>
      <c r="C134" s="6">
        <f t="shared" si="32"/>
        <v>2352.3000000000002</v>
      </c>
      <c r="D134" s="6">
        <v>2363.6</v>
      </c>
      <c r="E134" s="6">
        <v>2352.3000000000002</v>
      </c>
      <c r="F134" s="29">
        <v>2348.2399999999998</v>
      </c>
      <c r="G134" s="6">
        <v>-4.9000000000000004</v>
      </c>
      <c r="I134" s="6">
        <f t="shared" si="33"/>
        <v>165.6</v>
      </c>
      <c r="J134" s="6">
        <v>179.8</v>
      </c>
      <c r="K134" s="6">
        <v>165.6</v>
      </c>
      <c r="L134" s="29">
        <v>173.13</v>
      </c>
      <c r="M134" s="6">
        <v>19.7</v>
      </c>
      <c r="O134" s="6">
        <f t="shared" si="34"/>
        <v>548.5</v>
      </c>
      <c r="P134" s="6">
        <v>522.1</v>
      </c>
      <c r="Q134" s="6">
        <v>548.5</v>
      </c>
      <c r="R134" s="29">
        <v>545.08000000000004</v>
      </c>
      <c r="S134" s="6">
        <v>8.6999999999999993</v>
      </c>
      <c r="V134" s="6">
        <v>3065.6</v>
      </c>
      <c r="W134" s="6">
        <v>3066.3</v>
      </c>
      <c r="X134" s="29">
        <v>3066.46</v>
      </c>
      <c r="Y134" s="6">
        <v>23.5</v>
      </c>
      <c r="AA134" s="6">
        <f t="shared" si="35"/>
        <v>2517.9</v>
      </c>
      <c r="AB134" s="6">
        <v>2543.4</v>
      </c>
      <c r="AC134" s="6">
        <v>2517.9</v>
      </c>
      <c r="AD134" s="29">
        <v>2521.38</v>
      </c>
      <c r="AE134" s="6">
        <v>14.9</v>
      </c>
      <c r="AG134" s="6">
        <f t="shared" si="36"/>
        <v>76.7</v>
      </c>
      <c r="AH134" s="6">
        <v>77.099999999999994</v>
      </c>
      <c r="AI134" s="6">
        <v>76.7</v>
      </c>
      <c r="AJ134" s="29">
        <v>76.58</v>
      </c>
      <c r="AK134" s="6">
        <v>-0.7</v>
      </c>
      <c r="AM134" s="6">
        <f t="shared" si="37"/>
        <v>17.899999999999999</v>
      </c>
      <c r="AN134" s="6">
        <v>17</v>
      </c>
      <c r="AO134" s="6">
        <v>17.899999999999999</v>
      </c>
      <c r="AP134" s="29">
        <v>17.78</v>
      </c>
      <c r="AQ134" s="6">
        <v>0.1</v>
      </c>
      <c r="AS134" s="6">
        <f t="shared" si="38"/>
        <v>82.1</v>
      </c>
      <c r="AT134" s="6">
        <v>83</v>
      </c>
      <c r="AU134" s="6">
        <v>82.1</v>
      </c>
      <c r="AV134" s="29">
        <v>82.22</v>
      </c>
      <c r="AW134" s="6">
        <v>-0.1</v>
      </c>
      <c r="AY134" s="6">
        <f t="shared" si="39"/>
        <v>6.6</v>
      </c>
      <c r="AZ134" s="6">
        <v>7.1</v>
      </c>
      <c r="BA134" s="6">
        <v>6.6</v>
      </c>
      <c r="BB134" s="29">
        <v>6.87</v>
      </c>
      <c r="BC134" s="6">
        <v>0.7</v>
      </c>
    </row>
    <row r="135" spans="1:58" ht="12.75" x14ac:dyDescent="0.2">
      <c r="A135" s="7">
        <v>19</v>
      </c>
      <c r="B135">
        <v>3</v>
      </c>
      <c r="C135" s="6">
        <f t="shared" si="32"/>
        <v>2341</v>
      </c>
      <c r="D135" s="6">
        <v>2371</v>
      </c>
      <c r="E135" s="6">
        <v>2341</v>
      </c>
      <c r="F135" s="29">
        <v>2347.4499999999998</v>
      </c>
      <c r="G135" s="6">
        <v>-3.2</v>
      </c>
      <c r="I135" s="6">
        <f t="shared" si="33"/>
        <v>178.8</v>
      </c>
      <c r="J135" s="6">
        <v>174.8</v>
      </c>
      <c r="K135" s="6">
        <v>178.8</v>
      </c>
      <c r="L135" s="29">
        <v>175.94</v>
      </c>
      <c r="M135" s="6">
        <v>11.2</v>
      </c>
      <c r="O135" s="6">
        <f t="shared" si="34"/>
        <v>552.6</v>
      </c>
      <c r="P135" s="6">
        <v>526</v>
      </c>
      <c r="Q135" s="6">
        <v>552.6</v>
      </c>
      <c r="R135" s="29">
        <v>548.91999999999996</v>
      </c>
      <c r="S135" s="6">
        <v>15.4</v>
      </c>
      <c r="V135" s="6">
        <v>3071.7</v>
      </c>
      <c r="W135" s="6">
        <v>3072.4</v>
      </c>
      <c r="X135" s="29">
        <v>3072.31</v>
      </c>
      <c r="Y135" s="6">
        <v>23.4</v>
      </c>
      <c r="AA135" s="6">
        <f t="shared" si="35"/>
        <v>2519.9</v>
      </c>
      <c r="AB135" s="6">
        <v>2545.6999999999998</v>
      </c>
      <c r="AC135" s="6">
        <v>2519.9</v>
      </c>
      <c r="AD135" s="29">
        <v>2523.39</v>
      </c>
      <c r="AE135" s="6">
        <v>8.1</v>
      </c>
      <c r="AG135" s="6">
        <f t="shared" si="36"/>
        <v>76.2</v>
      </c>
      <c r="AH135" s="6">
        <v>77.2</v>
      </c>
      <c r="AI135" s="6">
        <v>76.2</v>
      </c>
      <c r="AJ135" s="29">
        <v>76.41</v>
      </c>
      <c r="AK135" s="6">
        <v>-0.7</v>
      </c>
      <c r="AM135" s="6">
        <f t="shared" si="37"/>
        <v>18</v>
      </c>
      <c r="AN135" s="6">
        <v>17.100000000000001</v>
      </c>
      <c r="AO135" s="6">
        <v>18</v>
      </c>
      <c r="AP135" s="29">
        <v>17.87</v>
      </c>
      <c r="AQ135" s="6">
        <v>0.4</v>
      </c>
      <c r="AS135" s="6">
        <f t="shared" si="38"/>
        <v>82</v>
      </c>
      <c r="AT135" s="6">
        <v>82.9</v>
      </c>
      <c r="AU135" s="6">
        <v>82</v>
      </c>
      <c r="AV135" s="29">
        <v>82.13</v>
      </c>
      <c r="AW135" s="6">
        <v>-0.4</v>
      </c>
      <c r="AY135" s="6">
        <f t="shared" si="39"/>
        <v>7.1</v>
      </c>
      <c r="AZ135" s="6">
        <v>6.9</v>
      </c>
      <c r="BA135" s="6">
        <v>7.1</v>
      </c>
      <c r="BB135" s="29">
        <v>6.97</v>
      </c>
      <c r="BC135" s="6">
        <v>0.4</v>
      </c>
    </row>
    <row r="136" spans="1:58" ht="12.75" x14ac:dyDescent="0.2">
      <c r="A136" s="7">
        <v>19</v>
      </c>
      <c r="B136">
        <v>4</v>
      </c>
      <c r="C136" s="6">
        <f t="shared" si="32"/>
        <v>2357.3000000000002</v>
      </c>
      <c r="D136" s="6">
        <v>2351.1</v>
      </c>
      <c r="E136" s="6">
        <v>2357.3000000000002</v>
      </c>
      <c r="F136" s="29">
        <v>2348.3000000000002</v>
      </c>
      <c r="G136" s="6">
        <v>3.4</v>
      </c>
      <c r="I136" s="6">
        <f t="shared" si="33"/>
        <v>177.7</v>
      </c>
      <c r="J136" s="6">
        <v>160.30000000000001</v>
      </c>
      <c r="K136" s="6">
        <v>177.7</v>
      </c>
      <c r="L136" s="29">
        <v>179.35</v>
      </c>
      <c r="M136" s="6">
        <v>13.6</v>
      </c>
      <c r="O136" s="6">
        <f t="shared" si="34"/>
        <v>542.70000000000005</v>
      </c>
      <c r="P136" s="6">
        <v>567.1</v>
      </c>
      <c r="Q136" s="6">
        <v>542.70000000000005</v>
      </c>
      <c r="R136" s="29">
        <v>549.92999999999995</v>
      </c>
      <c r="S136" s="6">
        <v>4.0999999999999996</v>
      </c>
      <c r="V136" s="6">
        <v>3078.6</v>
      </c>
      <c r="W136" s="6">
        <v>3077.7</v>
      </c>
      <c r="X136" s="29">
        <v>3077.59</v>
      </c>
      <c r="Y136" s="6">
        <v>21.1</v>
      </c>
      <c r="AA136" s="6">
        <f t="shared" si="35"/>
        <v>2535</v>
      </c>
      <c r="AB136" s="6">
        <v>2511.5</v>
      </c>
      <c r="AC136" s="6">
        <v>2535</v>
      </c>
      <c r="AD136" s="29">
        <v>2527.65</v>
      </c>
      <c r="AE136" s="6">
        <v>17</v>
      </c>
      <c r="AG136" s="6">
        <f t="shared" si="36"/>
        <v>76.599999999999994</v>
      </c>
      <c r="AH136" s="6">
        <v>76.400000000000006</v>
      </c>
      <c r="AI136" s="6">
        <v>76.599999999999994</v>
      </c>
      <c r="AJ136" s="29">
        <v>76.3</v>
      </c>
      <c r="AK136" s="6">
        <v>-0.4</v>
      </c>
      <c r="AM136" s="6">
        <f t="shared" si="37"/>
        <v>17.600000000000001</v>
      </c>
      <c r="AN136" s="6">
        <v>18.399999999999999</v>
      </c>
      <c r="AO136" s="6">
        <v>17.600000000000001</v>
      </c>
      <c r="AP136" s="29">
        <v>17.87</v>
      </c>
      <c r="AQ136" s="6">
        <v>0</v>
      </c>
      <c r="AS136" s="6">
        <f t="shared" si="38"/>
        <v>82.4</v>
      </c>
      <c r="AT136" s="6">
        <v>81.599999999999994</v>
      </c>
      <c r="AU136" s="6">
        <v>82.4</v>
      </c>
      <c r="AV136" s="29">
        <v>82.13</v>
      </c>
      <c r="AW136" s="6">
        <v>0</v>
      </c>
      <c r="AY136" s="6">
        <f t="shared" si="39"/>
        <v>7</v>
      </c>
      <c r="AZ136" s="6">
        <v>6.4</v>
      </c>
      <c r="BA136" s="6">
        <v>7</v>
      </c>
      <c r="BB136" s="29">
        <v>7.1</v>
      </c>
      <c r="BC136" s="6">
        <v>0.5</v>
      </c>
      <c r="BE136" s="26"/>
    </row>
    <row r="137" spans="1:58" ht="12.75" x14ac:dyDescent="0.2">
      <c r="A137" s="7"/>
      <c r="B137">
        <v>1</v>
      </c>
      <c r="C137" s="6">
        <f t="shared" si="32"/>
        <v>2326.5</v>
      </c>
      <c r="D137" s="6">
        <v>2292.1999999999998</v>
      </c>
      <c r="E137" s="6">
        <v>2326.5</v>
      </c>
      <c r="F137" s="29">
        <v>2333.48</v>
      </c>
      <c r="G137" s="6">
        <v>-59.3</v>
      </c>
      <c r="I137" s="6">
        <f t="shared" si="33"/>
        <v>181</v>
      </c>
      <c r="J137" s="6">
        <v>188.2</v>
      </c>
      <c r="K137" s="6">
        <v>181</v>
      </c>
      <c r="L137" s="29">
        <v>185.11</v>
      </c>
      <c r="M137" s="6">
        <v>23.1</v>
      </c>
      <c r="O137" s="6">
        <f t="shared" si="34"/>
        <v>574.4</v>
      </c>
      <c r="P137" s="6">
        <v>602</v>
      </c>
      <c r="Q137" s="6">
        <v>574.4</v>
      </c>
      <c r="R137" s="29">
        <v>563.33000000000004</v>
      </c>
      <c r="S137" s="6">
        <v>53.6</v>
      </c>
      <c r="V137" s="6">
        <v>3082.4</v>
      </c>
      <c r="W137" s="6">
        <v>3081.9</v>
      </c>
      <c r="X137" s="29">
        <v>3081.93</v>
      </c>
      <c r="Y137" s="6">
        <v>17.399999999999999</v>
      </c>
      <c r="AA137" s="6">
        <f t="shared" si="35"/>
        <v>2507.5</v>
      </c>
      <c r="AB137" s="6">
        <v>2480.4</v>
      </c>
      <c r="AC137" s="6">
        <v>2507.5</v>
      </c>
      <c r="AD137" s="29">
        <v>2518.6</v>
      </c>
      <c r="AE137" s="6">
        <v>-36.200000000000003</v>
      </c>
      <c r="AG137" s="6">
        <f t="shared" si="36"/>
        <v>75.5</v>
      </c>
      <c r="AH137" s="6">
        <v>74.400000000000006</v>
      </c>
      <c r="AI137" s="6">
        <v>75.5</v>
      </c>
      <c r="AJ137" s="29">
        <v>75.72</v>
      </c>
      <c r="AK137" s="6">
        <v>-2.4</v>
      </c>
      <c r="AM137" s="6">
        <f t="shared" si="37"/>
        <v>18.600000000000001</v>
      </c>
      <c r="AN137" s="6">
        <v>19.5</v>
      </c>
      <c r="AO137" s="6">
        <v>18.600000000000001</v>
      </c>
      <c r="AP137" s="29">
        <v>18.28</v>
      </c>
      <c r="AQ137" s="6">
        <v>1.6</v>
      </c>
      <c r="AS137" s="6">
        <f t="shared" si="38"/>
        <v>81.400000000000006</v>
      </c>
      <c r="AT137" s="6">
        <v>80.5</v>
      </c>
      <c r="AU137" s="6">
        <v>81.400000000000006</v>
      </c>
      <c r="AV137" s="29">
        <v>81.72</v>
      </c>
      <c r="AW137" s="6">
        <v>-1.6</v>
      </c>
      <c r="AY137" s="6">
        <f t="shared" si="39"/>
        <v>7.2</v>
      </c>
      <c r="AZ137" s="6">
        <v>7.6</v>
      </c>
      <c r="BA137" s="6">
        <v>7.2</v>
      </c>
      <c r="BB137" s="29">
        <v>7.35</v>
      </c>
      <c r="BC137" s="6">
        <v>1</v>
      </c>
      <c r="BE137" s="26"/>
    </row>
    <row r="138" spans="1:58" ht="12.75" x14ac:dyDescent="0.2">
      <c r="A138" s="7">
        <v>20</v>
      </c>
      <c r="B138">
        <v>2</v>
      </c>
      <c r="C138" s="6">
        <f t="shared" si="32"/>
        <v>2283.6</v>
      </c>
      <c r="D138" s="6">
        <v>2293.8000000000002</v>
      </c>
      <c r="E138" s="6">
        <v>2283.6</v>
      </c>
      <c r="F138" s="29">
        <v>2289.56</v>
      </c>
      <c r="G138" s="6">
        <v>-175.7</v>
      </c>
      <c r="I138" s="6">
        <f t="shared" si="33"/>
        <v>212.6</v>
      </c>
      <c r="J138" s="6">
        <v>227.1</v>
      </c>
      <c r="K138" s="6">
        <v>212.6</v>
      </c>
      <c r="L138" s="29">
        <v>208.58</v>
      </c>
      <c r="M138" s="6">
        <v>93.9</v>
      </c>
      <c r="O138" s="6">
        <f t="shared" si="34"/>
        <v>589.4</v>
      </c>
      <c r="P138" s="6">
        <v>563.9</v>
      </c>
      <c r="Q138" s="6">
        <v>589.4</v>
      </c>
      <c r="R138" s="29">
        <v>587.16</v>
      </c>
      <c r="S138" s="6">
        <v>95.3</v>
      </c>
      <c r="V138" s="6">
        <v>3084.9</v>
      </c>
      <c r="W138" s="6">
        <v>3085.6</v>
      </c>
      <c r="X138" s="29">
        <v>3085.29</v>
      </c>
      <c r="Y138" s="6">
        <v>13.5</v>
      </c>
      <c r="AA138" s="6">
        <f t="shared" si="35"/>
        <v>2496.1999999999998</v>
      </c>
      <c r="AB138" s="6">
        <v>2521</v>
      </c>
      <c r="AC138" s="6">
        <v>2496.1999999999998</v>
      </c>
      <c r="AD138" s="29">
        <v>2498.14</v>
      </c>
      <c r="AE138" s="6">
        <v>-81.8</v>
      </c>
      <c r="AG138" s="6">
        <f t="shared" si="36"/>
        <v>74</v>
      </c>
      <c r="AH138" s="6">
        <v>74.400000000000006</v>
      </c>
      <c r="AI138" s="6">
        <v>74</v>
      </c>
      <c r="AJ138" s="29">
        <v>74.209999999999994</v>
      </c>
      <c r="AK138" s="6">
        <v>-6</v>
      </c>
      <c r="AM138" s="6">
        <f t="shared" si="37"/>
        <v>19.100000000000001</v>
      </c>
      <c r="AN138" s="6">
        <v>18.3</v>
      </c>
      <c r="AO138" s="6">
        <v>19.100000000000001</v>
      </c>
      <c r="AP138" s="29">
        <v>19.03</v>
      </c>
      <c r="AQ138" s="6">
        <v>3</v>
      </c>
      <c r="AS138" s="6">
        <f t="shared" si="38"/>
        <v>80.900000000000006</v>
      </c>
      <c r="AT138" s="6">
        <v>81.7</v>
      </c>
      <c r="AU138" s="6">
        <v>80.900000000000006</v>
      </c>
      <c r="AV138" s="29">
        <v>80.97</v>
      </c>
      <c r="AW138" s="6">
        <v>-3</v>
      </c>
      <c r="AY138" s="6">
        <f t="shared" si="39"/>
        <v>8.5</v>
      </c>
      <c r="AZ138" s="6">
        <v>9</v>
      </c>
      <c r="BA138" s="6">
        <v>8.5</v>
      </c>
      <c r="BB138" s="29">
        <v>8.35</v>
      </c>
      <c r="BC138" s="6">
        <v>4</v>
      </c>
      <c r="BE138" s="26"/>
    </row>
    <row r="139" spans="1:58" ht="12.75" x14ac:dyDescent="0.2">
      <c r="A139" s="7">
        <v>20</v>
      </c>
      <c r="B139">
        <v>3</v>
      </c>
      <c r="C139" s="6">
        <f t="shared" si="32"/>
        <v>2300.8000000000002</v>
      </c>
      <c r="D139" s="6">
        <v>2331.8000000000002</v>
      </c>
      <c r="E139" s="6">
        <v>2300.8000000000002</v>
      </c>
      <c r="F139" s="29">
        <v>2291.1999999999998</v>
      </c>
      <c r="G139" s="6">
        <v>6.6</v>
      </c>
      <c r="I139" s="6">
        <f t="shared" si="33"/>
        <v>227.4</v>
      </c>
      <c r="J139" s="6">
        <v>223.6</v>
      </c>
      <c r="K139" s="6">
        <v>227.4</v>
      </c>
      <c r="L139" s="29">
        <v>227.02</v>
      </c>
      <c r="M139" s="6">
        <v>73.8</v>
      </c>
      <c r="O139" s="6">
        <f t="shared" si="34"/>
        <v>559.79999999999995</v>
      </c>
      <c r="P139" s="6">
        <v>532</v>
      </c>
      <c r="Q139" s="6">
        <v>559.79999999999995</v>
      </c>
      <c r="R139" s="29">
        <v>569.84</v>
      </c>
      <c r="S139" s="6">
        <v>-69.2</v>
      </c>
      <c r="V139" s="6">
        <v>3087.3</v>
      </c>
      <c r="W139" s="6">
        <v>3088</v>
      </c>
      <c r="X139" s="29">
        <v>3088.06</v>
      </c>
      <c r="Y139" s="6">
        <v>11.1</v>
      </c>
      <c r="AA139" s="6">
        <f t="shared" si="35"/>
        <v>2528.1999999999998</v>
      </c>
      <c r="AB139" s="6">
        <v>2555.4</v>
      </c>
      <c r="AC139" s="6">
        <v>2528.1999999999998</v>
      </c>
      <c r="AD139" s="29">
        <v>2518.2199999999998</v>
      </c>
      <c r="AE139" s="6">
        <v>80.3</v>
      </c>
      <c r="AG139" s="6">
        <f t="shared" si="36"/>
        <v>74.5</v>
      </c>
      <c r="AH139" s="6">
        <v>75.5</v>
      </c>
      <c r="AI139" s="6">
        <v>74.5</v>
      </c>
      <c r="AJ139" s="29">
        <v>74.2</v>
      </c>
      <c r="AK139" s="6">
        <v>-0.1</v>
      </c>
      <c r="AM139" s="6">
        <f t="shared" si="37"/>
        <v>18.100000000000001</v>
      </c>
      <c r="AN139" s="6">
        <v>17.2</v>
      </c>
      <c r="AO139" s="6">
        <v>18.100000000000001</v>
      </c>
      <c r="AP139" s="29">
        <v>18.45</v>
      </c>
      <c r="AQ139" s="6">
        <v>-2.2999999999999998</v>
      </c>
      <c r="AS139" s="6">
        <f t="shared" si="38"/>
        <v>81.900000000000006</v>
      </c>
      <c r="AT139" s="6">
        <v>82.8</v>
      </c>
      <c r="AU139" s="6">
        <v>81.900000000000006</v>
      </c>
      <c r="AV139" s="29">
        <v>81.55</v>
      </c>
      <c r="AW139" s="6">
        <v>2.2999999999999998</v>
      </c>
      <c r="AY139" s="6">
        <f t="shared" si="39"/>
        <v>9</v>
      </c>
      <c r="AZ139" s="6">
        <v>8.8000000000000007</v>
      </c>
      <c r="BA139" s="6">
        <v>9</v>
      </c>
      <c r="BB139" s="29">
        <v>9.02</v>
      </c>
      <c r="BC139" s="6">
        <v>2.7</v>
      </c>
      <c r="BE139" s="26"/>
    </row>
    <row r="140" spans="1:58" ht="12.75" x14ac:dyDescent="0.2">
      <c r="A140" s="7">
        <v>20</v>
      </c>
      <c r="B140">
        <v>4</v>
      </c>
      <c r="C140" s="6">
        <f t="shared" si="32"/>
        <v>2309</v>
      </c>
      <c r="D140" s="6">
        <v>2304.4</v>
      </c>
      <c r="E140" s="6">
        <v>2309</v>
      </c>
      <c r="F140" s="29">
        <v>2311.42</v>
      </c>
      <c r="G140" s="6">
        <v>80.900000000000006</v>
      </c>
      <c r="I140" s="6">
        <f t="shared" si="33"/>
        <v>220.3</v>
      </c>
      <c r="J140" s="6">
        <v>201.9</v>
      </c>
      <c r="K140" s="6">
        <v>220.3</v>
      </c>
      <c r="L140" s="29">
        <v>222.69</v>
      </c>
      <c r="M140" s="6">
        <v>-17.3</v>
      </c>
      <c r="O140" s="6">
        <f t="shared" si="34"/>
        <v>561.1</v>
      </c>
      <c r="P140" s="6">
        <v>585</v>
      </c>
      <c r="Q140" s="6">
        <v>561.1</v>
      </c>
      <c r="R140" s="29">
        <v>556.71</v>
      </c>
      <c r="S140" s="6">
        <v>-52.5</v>
      </c>
      <c r="V140" s="6">
        <v>3091.3</v>
      </c>
      <c r="W140" s="6">
        <v>3090.4</v>
      </c>
      <c r="X140" s="29">
        <v>3090.82</v>
      </c>
      <c r="Y140" s="6">
        <v>11</v>
      </c>
      <c r="AA140" s="6">
        <f t="shared" si="35"/>
        <v>2529.3000000000002</v>
      </c>
      <c r="AB140" s="6">
        <v>2506.3000000000002</v>
      </c>
      <c r="AC140" s="6">
        <v>2529.3000000000002</v>
      </c>
      <c r="AD140" s="29">
        <v>2534.11</v>
      </c>
      <c r="AE140" s="6">
        <v>63.6</v>
      </c>
      <c r="AG140" s="6">
        <f t="shared" si="36"/>
        <v>74.7</v>
      </c>
      <c r="AH140" s="6">
        <v>74.5</v>
      </c>
      <c r="AI140" s="6">
        <v>74.7</v>
      </c>
      <c r="AJ140" s="29">
        <v>74.78</v>
      </c>
      <c r="AK140" s="6">
        <v>2.4</v>
      </c>
      <c r="AM140" s="6">
        <f t="shared" si="37"/>
        <v>18.2</v>
      </c>
      <c r="AN140" s="6">
        <v>18.899999999999999</v>
      </c>
      <c r="AO140" s="6">
        <v>18.2</v>
      </c>
      <c r="AP140" s="29">
        <v>18.010000000000002</v>
      </c>
      <c r="AQ140" s="6">
        <v>-1.8</v>
      </c>
      <c r="AS140" s="6">
        <f t="shared" si="38"/>
        <v>81.8</v>
      </c>
      <c r="AT140" s="6">
        <v>81.099999999999994</v>
      </c>
      <c r="AU140" s="6">
        <v>81.8</v>
      </c>
      <c r="AV140" s="29">
        <v>81.99</v>
      </c>
      <c r="AW140" s="6">
        <v>1.8</v>
      </c>
      <c r="AY140" s="6">
        <f t="shared" si="39"/>
        <v>8.6999999999999993</v>
      </c>
      <c r="AZ140" s="6">
        <v>8.1</v>
      </c>
      <c r="BA140" s="6">
        <v>8.6999999999999993</v>
      </c>
      <c r="BB140" s="29">
        <v>8.7899999999999991</v>
      </c>
      <c r="BC140" s="6">
        <v>-0.9</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2021-01-26T15:37:35Z</dcterms:modified>
</cp:coreProperties>
</file>